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defaultThemeVersion="166925"/>
  <bookViews>
    <workbookView xWindow="65416" yWindow="65416" windowWidth="29040" windowHeight="15840" tabRatio="857" activeTab="4"/>
  </bookViews>
  <sheets>
    <sheet name="Popis priorít PHRSR 2014-2023" sheetId="3" r:id="rId1"/>
    <sheet name="Ľudské zdroje a podnikanie" sheetId="1" r:id="rId2"/>
    <sheet name="Doprava a technická infraštrukt" sheetId="5" r:id="rId3"/>
    <sheet name="Mestské ŽP, voľný čas" sheetId="8" r:id="rId4"/>
    <sheet name="Komunikácia, verejné sl., občan" sheetId="7" r:id="rId5"/>
    <sheet name="Sumár projektov - - Hodnotenie" sheetId="4" r:id="rId6"/>
    <sheet name="000" sheetId="6" r:id="rId7"/>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<sst xmlns="http://schemas.openxmlformats.org/spreadsheetml/2006/main" count="1264" uniqueCount="633">
  <si>
    <t>Prioritná oblasť / Priorita</t>
  </si>
  <si>
    <t>Opatrenie</t>
  </si>
  <si>
    <t>Ľudské zdroje a podnikateľské prostredie</t>
  </si>
  <si>
    <t>Aktualizácia PHRSR mesta Trnava na roky 2014 - 2023 s výhľadom do roku 2030</t>
  </si>
  <si>
    <t>A.1 Vzdelávanie a zamestnanosť</t>
  </si>
  <si>
    <t>A.1.1</t>
  </si>
  <si>
    <t>Dostupné a kvalitné predprimárne vzdelávanie</t>
  </si>
  <si>
    <t>Dostupnosť predprimárneho vzdelávania pre deti vo veku od 3 do 5 rokov, vrátane kapacitných možností.
Vytváranie podmienok pre rozvoj sociálnych, technických, remeselných, prírodovedných, jazykových a ďalších schopností a zručností detí v predškolskom veku.
Profesijný rozvoj pedagogických a ostatných odborných zamestnancov MŠ.</t>
  </si>
  <si>
    <t>Spoločným pôsobením vzdelávacích inštitúcií a zamestnávateľov, za aktívnej podpory miestnej a regionálnej samosprávy zlepšiť prípravu pracovnej sily pre potreby trhu práce a umožniť ľuďom celoživotný odborný a kvalitatívny rast, podporiť integráciu znevýhodnených skupín na trhu práce, zabezpečiť rovný prístup ku kvalitnému a inkluzívnemu vzdelávaniu s vyhovujúcim materiálno - technickým zázemím.</t>
  </si>
  <si>
    <t>A.1.2</t>
  </si>
  <si>
    <t>Dostupné a kvalitné primárne vzdelávanie</t>
  </si>
  <si>
    <t>Dostupnosť a kvalita primárneho vzdelávania, vrátane kapacitných možností.
Vytváranie podmienok pre rozvoj sociálnych, technických, remeselných, prírodovedných, jazykových, IKT - a ďalších schopností a zručností žiakov.
Prepojenie teoretického a praktického vzdelávania ako predpoklad pre budúce prepojenie s trhom práce a zlepšenie umiestnenia mladých ľudí na trhu práce.
Profesijný rozvoj pedagogických a ostatných odborných zamestnancov ZŠ.</t>
  </si>
  <si>
    <t>A.1.3</t>
  </si>
  <si>
    <t>Podpora inkluzívneho vzdelávania</t>
  </si>
  <si>
    <t>Podpora a rozvoj rovných príležitostí a podmienok pre kvalitné inkluzívne vzdelávanie detí v MŠ a ZŠ, vrátane kapacitných možností
Podpora ďalšieho vzdelávania pedagogických pracovníkov a pomáhajúcich profesií v edukácii žiakov v oblasti špeciálneho / inkluzívneho vzdelávania</t>
  </si>
  <si>
    <t>A.1.4</t>
  </si>
  <si>
    <t>Materiálno - technické zabezpečenie škôl a školských zariadení</t>
  </si>
  <si>
    <t>Údržba a modernizácia technického stavu vzdelávacej infraštruktúry (materské a základné školy, školské zariadenia), ktorá je v majetku mesta Trnava.
Budovanie a modernizácia materiálno - technického vybavenia odborných učební (napr. jazykové učebne, dielne, knižnice).</t>
  </si>
  <si>
    <t>A.1.5</t>
  </si>
  <si>
    <t>Rozvoj ďalšieho vzdelávania</t>
  </si>
  <si>
    <t>Všestranná podpora a rozvoj ďalšieho vzdelávania vrátane celoživotného vzdelávania, pomoc pri vytváraní podmienok pri realizácii ponuky vzdelávacích programov, podpora vzdelávania v oblasti zvyšovania digitálnych kompetencií a podnikateľských zručností.</t>
  </si>
  <si>
    <t>A.1.6</t>
  </si>
  <si>
    <t>Zamestnanosť</t>
  </si>
  <si>
    <t>V spolupráci s ďalšími aktérmi z verejnej, podnikateľskej a akademickej sféry vytvárať podmienky pre integráciu znevýhodnených skupín na trhu práce a podporovať účasť žien na trhu práce.</t>
  </si>
  <si>
    <t>A.2 Starostlivosť o existujúcich a nových investorov</t>
  </si>
  <si>
    <t>A.2.1</t>
  </si>
  <si>
    <t>Trnava mesto inovácií a činností s vyššou pridanou hodnotou, podpora výskumných a inovačných kapacít</t>
  </si>
  <si>
    <t>V spolupráci s ďalšími aktérmi z verejnej, podnikateľskej a akademickej sféry vytvárať podmienky pre spoluprácu, investície do výskumu, vývoja a inovácií a podporovať rozvoj odvetví s vyššou pridanou hodnotou.
Podpora výskumných a inovačných kapacít zahŕňa tiež spoluprácu na budovaní ľudských zdrojov vo výskume a vývoji. 
Mesto podporí budovanie a modernizáciu infraštruktúry pre výskum a vývoj.</t>
  </si>
  <si>
    <t xml:space="preserve">Cielene zameranými aktivitami mesta a v úzkej spolupráci s ďalšími subjektmi v meste, v mestskom funkčnom území a v kraji sa starať o existujúce aj novo prichádzajúce firmy na území mesta, podporovať budovanie výskumných a inovačných kapacít, modernú infraštruktúru pre výskum a vývoj. </t>
  </si>
  <si>
    <t>A.2.2</t>
  </si>
  <si>
    <t>Partnerstvo verejného a súkromného sektora</t>
  </si>
  <si>
    <t>Rozvoj spolupráce medzi verejnou sférou, podnikateľskými subjektmi a akademickou sférou v meste.</t>
  </si>
  <si>
    <t>A.2.3</t>
  </si>
  <si>
    <t>Postinvestičná starostlivosť o kľúčové podniky</t>
  </si>
  <si>
    <t>Komunikácia s podnikmi, ktoré sú kľúčové pre miestnu ekonomiku, zamestnanosť a miestnych subdodávateľov („strategic aftercare“). Cieľom opatrenia je stabilizácia a podpora rastu takýchto firiem v Trnave a v jej okolí.</t>
  </si>
  <si>
    <t>A.3 Malé a stredné podnikanie</t>
  </si>
  <si>
    <t>A.3.1</t>
  </si>
  <si>
    <t>Stimuly pre malé a stredné podnikanie</t>
  </si>
  <si>
    <t>Vytvoriť stimuly pre malých a stredných podnikateľov v oblasti nehnuteľností, informačnej podpory, asistencie, vzdelávania, atď.</t>
  </si>
  <si>
    <t>V rámci miestnej ekonomiky podporiť vznik a rozvoj malých a stredných firiem zameraných na odbory s vyššou pridanou hodnotou, posilňovať miestny podnikateľský sektor a väzby medzi subjektami.</t>
  </si>
  <si>
    <t>A.3.2</t>
  </si>
  <si>
    <t>Plochy a objekty pre malých a stredných podnikateľov</t>
  </si>
  <si>
    <t>Mesto zmapuje ponuku nevyužívaných objektov a voľných plôch vhodných pre typ investorov malé a stredné podnikanie, zváži možnosti ich využitia a zaistí ich ponuku.</t>
  </si>
  <si>
    <t>A.3.3</t>
  </si>
  <si>
    <t>Súčinnosť a sieťovanie podnikateľských subjektov</t>
  </si>
  <si>
    <t>Podpora vzniku a rozvoja klastrov a iných kooperačných zoskupení na rozvoj spolupráce malých a stredných podnikov v rôznych oblastiach, vytváranie väzieb medzi podnikateľskými subjektami.</t>
  </si>
  <si>
    <t xml:space="preserve">A.4 Podpora kreatívneho priemyslu </t>
  </si>
  <si>
    <t>A.4.1</t>
  </si>
  <si>
    <t>Potenciál v oblasti kultúrneho a kreatívneho priemyslu</t>
  </si>
  <si>
    <t>Mesto zmapuje možnosti rozvoja kultúrneho a kreatívneho priemyslu, identifikuje kľúčové potreby a vytipuje hlavné smery/nástroje podpory v tejto oblasti, bude podporovať budovanie infraštruktúry a následný rozvoj v tomto sektore. 
V spolupráci s Trnavským samosprávnym krajom bude mesto ponúkať plochy, objekty a infraštruktúru pre podnikateľské subjekty prioritne zamerané na kultúrny a kreatívny priemysel.
Zámerom mesta je tiež vytvoriť efektívny systém riadenia kultúry v rámci mesta a organizácií v jeho zriaďovateľskej pôsobnosti a tiež vytvoriť moderný grantový systém, ktorý spĺňa atribúty moderného nástroja na rozvoj kultúry.</t>
  </si>
  <si>
    <t>Na základe identifikovaných potrieb budú vytvárané podmienky pre rozvoj kultúrneho a kreatívneho priemyslu v meste a v jeho funkčnej oblasti.</t>
  </si>
  <si>
    <t>A.4.2</t>
  </si>
  <si>
    <t>Trnava - kandidát na titul Európske hlavné mesto kultúry 2026</t>
  </si>
  <si>
    <t>Mesto Trnava kandiduje na získanie titulu Európske hlavné mesto kultúry pre rok 2026. Vďaka kultúre a umeniu chce aj prostredníctvom kandidatúry zlepšiť kvalitu života v meste a súčasne posilniť pocit spolupatričnosti v rámci mesta, regiónu a Európy. Aktivity v rámci opatrenia budú zamerané tiež na budovanie kultúrnej infraštruktúry.</t>
  </si>
  <si>
    <t>Doprava a technická infraštruktúra</t>
  </si>
  <si>
    <t xml:space="preserve"> B.1 Kvalitná a bezpečná doprava </t>
  </si>
  <si>
    <t>B.1.1</t>
  </si>
  <si>
    <t>Podpora udržateľnej mobility</t>
  </si>
  <si>
    <t xml:space="preserve">Mesto vytvorí podmienky pre spracovanie Plánu udržateľnej mobility („Sustainable Urban Mobility Plan“ – SUMP), ktorý bude základom pre rozvoj systému udržateľnej mestskej dopravy a dopravy priľahlej mestskej funkčnej oblasti. 
Mesto podporí aktivity smerujúce k plneniu návrhov a opatrení zameraných na podporu udržateľnej mobility. </t>
  </si>
  <si>
    <t>Dobre koordinovanými aktivitami zlepšovať kvalitu dopravnej infraštruktúry za účelom podpory udržateľnej mobility, zlepšenia prejazdnosti a zvýšenia bezpečnosti dopravy, zároveň znižovať negatívne vplyvy dopravy na život obyvateľov.</t>
  </si>
  <si>
    <t>B.1.2</t>
  </si>
  <si>
    <t>Odstraňovanie dopravných nedostatkov a riešenie kritických miest na pozemných komunikáciách, zvýšenie bezpečnosti občanov</t>
  </si>
  <si>
    <t>Mesto spolu so správcami a vlastníkmi ciest vyššej triedy vytvorí funkčný mechanizmus spolupráce, pomocou ktorého sa budú realizovať opatrenia na zvyšovanie plynulosti dopravy elimináciou kritických križovatiek a šírkou nevyhovujúcich komunikácií. 
Aktivity mesta budú v tejto oblasti zamerané na dobudovanie infraštruktúry pre bezpečnosť v doprave (kamerové systémy, svetelné body, verejné osvetlenie, spomaľovače dopravy, merače rýchlosti, chodníky, priechody a nadchody pre chodcov, edukačné dopravné ihriská), tvorbu stratégií a monitoringu bezpečnosti.</t>
  </si>
  <si>
    <t>B.1.3</t>
  </si>
  <si>
    <t xml:space="preserve">Statická doprava a parkovacia politika mesta </t>
  </si>
  <si>
    <t>Riešiť organizáciu parkovania v súlade s parkovacou politikou Mesta Trnava a zaistiť tak dostatok parkovacích miest v jednotlivých lokalitách mesta prostredníctvom výberu najvhodnejších riešení.</t>
  </si>
  <si>
    <t>B.1.4</t>
  </si>
  <si>
    <t>Upokojenie dopravy v centrálnej mestskej zóne</t>
  </si>
  <si>
    <t>Nájsť efektívne riešenia na upokojenie dopravy v centrálnej mestskej zóne.</t>
  </si>
  <si>
    <t>B.2 Udržateľná intermodálna, regionálna a miestna mobilita</t>
  </si>
  <si>
    <t>B.2.1</t>
  </si>
  <si>
    <t>Rozvoj nemotorovej, prioritne cyklistickej dopravy</t>
  </si>
  <si>
    <t>Mesto bude systematicky pokračovať v rozvoji nemotorovej, prioritne cyklistickej dopravy úpravou, prepojením a doplnením siete komunikácií pre cyklodopravu a zabezpečením potrebného zázemia pre cyklodopravu vrátane cyklistickej infraštruktúry (napr. mobiliár).</t>
  </si>
  <si>
    <t>Rozvíjať v meste a v Mestskej funkčnej oblasti Trnava sieť cyklistických chodníkov a cyklotrás pre dopravné a turistické účely, vytvárať podmienky pre rozvoj alternatívnych spôsobov dopravy šetrných k životnému prostrediu, intermodálnu dopravu.</t>
  </si>
  <si>
    <t>B.2.2</t>
  </si>
  <si>
    <t>Politika verejnej hromadnej dopravy, intermodálna doprava</t>
  </si>
  <si>
    <t>V spolupráci s verejnými, súkromnými a ďalšími inštitúciami zefektívniť a zatraktívniť verejnú hromadnú dopravu v meste a v jeho funkčnej oblasti s dôrazom na kvalitu (kultúra, komfort) a na rýchlosť, vrátane informačného systému.
Podpora využívania alternatívnych palív v doprave.
Opatrenia podporujúce udržateľnú intermodálnu dopravu v meste a mestskej funkčnej oblasti.</t>
  </si>
  <si>
    <t>B.3 Dobudovanie vonkajšieho dopravného okruhu</t>
  </si>
  <si>
    <t>B.3.1</t>
  </si>
  <si>
    <t xml:space="preserve">Južný obchvat </t>
  </si>
  <si>
    <t>Mesto v spolupráci s ďalšími dotknutými kľúčovými subjektmi zaistí prebudovanie okružnej križovatky a bude podporovať realizáciu výstavby južného obchvatu.</t>
  </si>
  <si>
    <t>Iniciatívami mesta podporovať prípravu a urýchľovať realizáciu vonkajšieho dopravného okruhu mesta.</t>
  </si>
  <si>
    <t>B.3.2</t>
  </si>
  <si>
    <t xml:space="preserve">Západné dopravné prepojenie </t>
  </si>
  <si>
    <t>Mesto v spolupráci so všetkými dotknutými subjektmi zaistí spracovanie projektovej dokumentácie a zabezpečí prípravné práce pre realizáciu západného dopravného prepojenia.</t>
  </si>
  <si>
    <t>B.4 Technická infraštruktúra</t>
  </si>
  <si>
    <t>B.4.1</t>
  </si>
  <si>
    <t>Koordinácia investičných aktivít s majiteľmi a prevádzkovateľmi inžinierskych sietí na území mesta</t>
  </si>
  <si>
    <t>Mesto v rámci schválených rozpočtových prostriedkov bude predstavovať majiteľom a prevádzkovateľom inžinierskych sietí mestské investičné akcie, s cieľom hľadania možností realizácie spoločných investičných aktivít a zvýšenia ich efektívnosti.</t>
  </si>
  <si>
    <t>Systematicky spolupracovať s majiteľmi a prevádzkovateľmi sietí na území mesta pri využívaní, modernizácii a budovaní technickej infraštruktúry.</t>
  </si>
  <si>
    <t>B.4.2</t>
  </si>
  <si>
    <t>Digitálna pripojiteľnosť</t>
  </si>
  <si>
    <t>Zlepšenie digitálnej pripojiteľnosti v záujme prípravy na digitálnu transformáciu.</t>
  </si>
  <si>
    <t>B.5 Inteligentné mesto / Smart City</t>
  </si>
  <si>
    <t>B.5.1</t>
  </si>
  <si>
    <t>Podpora budovania inteligentného mesta</t>
  </si>
  <si>
    <t>Rozvoj mestskej infraštruktúry s využitím inteligentných prvkov a riešení, spracovanie východiskových, realizačných a dopadových štúdií na podporu Smart City.</t>
  </si>
  <si>
    <t>Rozvoj možností pre rozvoj a riešenie environmentálnych, ekonomických, ale aj sociálnych zmien s využitím digitalizácie s cieľom zlepšiť kvalitu života občanov.</t>
  </si>
  <si>
    <t>Mestské životné prostredie a podmienky pre voľný čas</t>
  </si>
  <si>
    <t>C.1 Životné prostredie</t>
  </si>
  <si>
    <t>C.1.1</t>
  </si>
  <si>
    <t>Budovanie krajinných prvkov, obnova biokoridorov na území mesta, zlepšenie kvality vôd a stavu biodiverzity</t>
  </si>
  <si>
    <t>Mesto bude pripravovať a realizovať aktivity za účelom rozvoja vhodnej mestskej zelene, revitalizácie existujúcich a budovania nových krajinných prvkov (lesoparky, parky, vodné útvary a i.), ktoré zvýšia biodiverzitu územia a kvalitu ekosytémových služieb.</t>
  </si>
  <si>
    <t>V spolupráci so všetkými zainteresovanými subjektmi venovať zvýšenú pozornosť takým krajinným a urbanistickým úpravám, ktoré pomáhajú adaptácii na zmenu klímy a súvisiace riziká, znížia degradáciu pôd, zvýšia retenčnú schopnosť územia, podporia biodiverzitu, zmenšia intenzitu znečistenia a rozšíria možnosti aktívneho oddychu a krátkodobej rekreácie.</t>
  </si>
  <si>
    <t>C.1.2</t>
  </si>
  <si>
    <t>Eliminácia dopadov zmeny klímy, prevencia rizík a odolnosť voči katastrofám</t>
  </si>
  <si>
    <t>Mesto bude pripravovať a realizovať aktivity orientované na prispôsobenie sa zmene klímy, opatrenia na zníženie „zraniteľnosti“ mesta, prevenciu rizík a odolnosť voči katastrofám.
Aktivity budú zamerané predovšetkým na zmierňovanie vĺn horúčav, vodné hospodárstvo a retenčnú schopnosť krajiny a sídelného prostredia.
Podpora adaptačného procesu zahŕňa tiež zlepšenie dostupnosti údajov, podporu tvorby strategických dokumentov a zvyšovanie povedomia verejnosti.
Znižovanie rizika katastrof zahŕňa tiež budovanie kapacít na zabezpečenie pripravenosti a schopnosti reakcie.</t>
  </si>
  <si>
    <t>C.1.3</t>
  </si>
  <si>
    <t xml:space="preserve">Odpadové / Obehové hospodárstvo mesta </t>
  </si>
  <si>
    <t>Mesto zefektívni systém nakladania s komunálnym odpadom a bude hľadať nové technologické možnosti likvidácie odpadu na území mesta, podporí vhodné aktivity v oblasti obehového hospodárstva, a to najmä nasledujúcimi spôsobmi: 
 - Komplexný prístup k prevencii tvorby, opätovného použitia a zhodnocovania odpadov; 
 - Investície do zlepšenia kvality ovzdušia; 
 - Podpora prechodu k obehovému hospodárstvu.</t>
  </si>
  <si>
    <t>C.1.4</t>
  </si>
  <si>
    <t xml:space="preserve">Environmentálna výchova a osveta </t>
  </si>
  <si>
    <t>Mesto bude realizovať a podporovať projekty a programy v oblasti environmentálnej výchovy a osvety.</t>
  </si>
  <si>
    <t>C.2 Obnova verejných priestorov</t>
  </si>
  <si>
    <t>C.2.1</t>
  </si>
  <si>
    <t>Humanizácia obytných súborov a priestorov mimo historického jadra mesta</t>
  </si>
  <si>
    <t>Mesto bude pokračovať v komplexnej humanizácii prostredia vybraných obytných lokalít s ohľadom na zlepšenie environmentálnych aspektov mestskej oblasti. Mesto pri obnove parteru zaistí a bude chrániť koncentrované plochy verejnej zelene (miniparky, oddychové a relaxačné plochy, detské ihriská a pod.), vybuduje ďalšie prvky zelenej infraštruktúry, zrealizuje opatrenia zamerané na adaptáciu prostredia na zmenu klímy, bude zavádzať systémové prvky znižovania znečistenia ovzdušia a hluku.
V spolupráci s vlastníkmi bytov bude mesto hľadať externé možnosti financovania obnovy bytových domov a zároveň bude poskytovať poradenstvo pri úpravách bytových domov.
V rámci humanizácie verejných priestorov mesto podporí prípadnú dekontamináciu a revitalizáciu opustených areálov za účelom ich efektívneho využitia a oživenia mestského prostredia.</t>
  </si>
  <si>
    <t>Iniciovať a aktívne sa zúčastniť realizácie aktivít smerujúcich k vytvoreniu kvalitných podmienok na bývanie na sídliskách, vrátane predchádzania neprimeranému zahusťovaniu zástavby; podporiť humanizáciu mestského prostredia, znížiť energetickú náročnosť verejných budov, zvýšiť využitie obnoviteľných zdrojov energie.</t>
  </si>
  <si>
    <t>C.2.2</t>
  </si>
  <si>
    <t xml:space="preserve">Znižovanie energetickej náročnosti verejných budov </t>
  </si>
  <si>
    <t xml:space="preserve">Mesto podporí aktivity zamerané na znižovanie celkovej spotreby energie, energetickej náročnosti budov v správe mesta a jeho organizácií a využívanie energie z obnoviteľných zdrojov s cieľom znižovať emisie skleníkových plynov a znečistenie ovzdušia.
V rámci prípravy na výkon týchto aktivít mesto zabezpečí spracovanie potrebných strategických koncepcií a požadované energetické audity. </t>
  </si>
  <si>
    <t xml:space="preserve"> C.3 Príťažlivé centrum mesta, ochrana a obnova národných a kultúrnych pamiatok</t>
  </si>
  <si>
    <t>C.3.1</t>
  </si>
  <si>
    <t>Ochrana a obnova národných a kultúrnych pamiatok, verejných priestranstiev</t>
  </si>
  <si>
    <t xml:space="preserve">Mesto bude pokračovať v ochrane a obnove národných a kultúrnych pamiatok, historických budov, pamiatkových objektov a verejných priestranstiev (ulice, námestia a i.) komplexným spôsobom, t. j. obnovou stavebno - technického stavu a súvisiacej infraštruktúry. </t>
  </si>
  <si>
    <t>V spolupráci so všetkými zainteresovanými subjektmi zvyšovať atraktivitu a príťažlivosť centrálnej mestskej zóny, podieľať sa na ochrane a obnove národných a kultúrnych pamiatok, historických budov a objektov.</t>
  </si>
  <si>
    <t>C.3.2</t>
  </si>
  <si>
    <t>Zatraktívnenie verejných priestranstiev</t>
  </si>
  <si>
    <t>Mesto bude v nadväznosti na investičnú obnovu národných a kultúrnych pamiatok, verejných priestranstiev aktívne využívať tieto plochy na zvyšovanie atraktivity mesta a v spolupráci s ďalšími zainteresovanými subjektmi pripraví zaujímavé produkty podporujúce rozvoj cestovného ruchu pre rôzne cieľové skupiny.</t>
  </si>
  <si>
    <t>C.4 Voľný čas</t>
  </si>
  <si>
    <t>C.4.1</t>
  </si>
  <si>
    <t>Obnova a sprístupnenie areálov škôl verejnosti</t>
  </si>
  <si>
    <t>Mesto bude pokračovať v obnove a modernizácii športových areálov/plôch pri základných školách a zaistí ich sprístupnenie širokej verejnosti.</t>
  </si>
  <si>
    <t>Podporovať zdravý životný štýl obyvateľov a návštevníkov mesta prostredníctvom starostlivosti o existujúce zariadenia pre pohybové aktivity a voľný čas rozširovaním a skvalitňovaním ponuky trávenia voľného času na území mesta.</t>
  </si>
  <si>
    <t>C.4.2</t>
  </si>
  <si>
    <t>Rozvoj športu, modernizácia a výstavba verejných športovísk</t>
  </si>
  <si>
    <t>Mesto bude koordinovať rozvoj športu, pohybových aktivít pre všetky vekové skupiny za účelom zlepšenia zdravia občanov a spoločenského rozvoja. Spracuje program postupnej obnovy a výstavby chýbajúcich športovísk a bude ho realizovať. 
Mesto podporí budovanie prvkov športovej infraštruktúry, športovo - oddychových zón rekonštrukciou vnútroblokov a zariadení pre komunitný rozvoj športu s uplatnením bezbariérového prístupu.
V rámci športových zariadení bude rozvíjať materiálovo - technologické vybavenie.</t>
  </si>
  <si>
    <t>C.4.3</t>
  </si>
  <si>
    <t>Rozvoj a modernizácia zariadení pre kultúru a voľný čas</t>
  </si>
  <si>
    <t xml:space="preserve">Mesto spracuje program postupnej obnovy, modernizácie, prípadne výstavby kultúrnych zariadení a tiež zariadení pre voľný čas na území mesta a začne s jeho realizáciou. </t>
  </si>
  <si>
    <t>Komunikácia, verejné služby a občan</t>
  </si>
  <si>
    <t xml:space="preserve">D.1 Atraktivita mesta a regiónu </t>
  </si>
  <si>
    <t>D.1.1</t>
  </si>
  <si>
    <t>Branding mesta Trnava</t>
  </si>
  <si>
    <t>Maximalizovať príležitosti rozvoja „značky Trnava“, jej rozpoznateľnosti, vytvorenie asociácií so značkou v nadväznosti na definované témy v hospodárskom a sociálnom rozvoji, smerom k cieľovým skupinám na Slovensku a v regióne strednej a východnej Európy.</t>
  </si>
  <si>
    <t>Mesto Trnava bude realizovať aktivity zamerané na budovanie svojej značky, imidžu a vzťahov tak, aby tieto aktivity napomáhali ekonomickému, sociálnemu, spoločenskému i kultúrnemu rozvoju mesta a širšieho regiónu.</t>
  </si>
  <si>
    <t>D.1.2</t>
  </si>
  <si>
    <t>Medzinárodná a národná spolupráca Mesta</t>
  </si>
  <si>
    <t>Aktívna participácia Mesta v štruktúrach ako sú ZMOS, Únia miest, K8 a podobne. Medzinárodná spolupráca bude definovaná v návrhu stratégie medzinárodnej spolupráce Mesta, partnerstiev miest a členstiev Mesta v medzinárodných organizáciách.</t>
  </si>
  <si>
    <t>D.1.3</t>
  </si>
  <si>
    <t>“Globálne podujatia“ a podpora kongresového turizmu</t>
  </si>
  <si>
    <t>Profesionálny marketing pre vyhľadávanie a uchádzanie sa o „globálne podujatia“ (veľké medzinárodné podujatia) a zároveň aktívne organizovanie vlastných podujatí.</t>
  </si>
  <si>
    <t>D.1.4</t>
  </si>
  <si>
    <t>Spolupráca a komunikácia v oblasti rozvoja udržateľného cestovného ruchu</t>
  </si>
  <si>
    <t>Mesto bude spolupracovať pri koordinácii a implementácii projektov v oblasti rozvoja a propagácie cestovného ruchu s OOCR (Oblastná organizácia cestovného ruchu) a s podnikateľskou sférou. Podporí aktivity zamerané na budovanie a rozvoj digitálnej informačnej infraštruktúry v kultúrnych a prírodných aktívach cestovného ruchu.
Mesto Trnava bude presadzovať princíp destinačného manažmentu všetkých zainteresovaných poskytovateľov služieb, vedúceho k ucelenej atraktívnej ponuke produktov a služieb udržateľného cestovného ruchu, vrátane turisticko - vzdelávacích aktivít.</t>
  </si>
  <si>
    <t>D.2 Efektívna a komunikujúca samospráva</t>
  </si>
  <si>
    <t>D.2.1</t>
  </si>
  <si>
    <t>Otvorená komunikácia s verejnosťou</t>
  </si>
  <si>
    <t>Mesto Trnava v rámci svojho komunikačného systému zabezpečuje občanom pravidelnú, systematickú, adresnú a včasnú informovanosť, v rámci ktorej proaktívne podporí zavedenie systému pravidelnej spätnej väzby od občanov mestu.</t>
  </si>
  <si>
    <t>Udržiavať a rozvíjať otvorené vzťahy s verejnosťou, vytvárať pre občanov pravdivý a transparentný obraz o činnosti samosprávy. Zabezpečovať prístup k informáciám a vytvárať priestor na príspevky a názory občanov. Zvyšovať profesionalitu a kvalitu ľudských zdrojov vo verejnej správe mesta. Zlepšovať možnosti a kvalitu poskytovaných elektronických služieb poskytovaných verejnosti. Podpora integrovaného rozvoja mesta a mestskej funkčnej oblasti.</t>
  </si>
  <si>
    <t>D.2.2</t>
  </si>
  <si>
    <t>Krízová komunikácia</t>
  </si>
  <si>
    <t>Mesto bude priebežne aktualizovať existujúci systém krízovej komunikácie a pravidlá fungovania krízového manažmentu počas mimoriadnych udalostí.</t>
  </si>
  <si>
    <t>D.2.3</t>
  </si>
  <si>
    <t>Efektívny mestský úrad</t>
  </si>
  <si>
    <t>Mesto bude pokračovať v rozvoji internej komunikácie a bude systematicky zvyšovať profesionalitu zamestnancov ich vzdelávaním a prostredníctvom materiálovo - technologického vybavenia, realizáciou projektov zameraných na rozvoj ľudských zdrojov na Mestskom úrade v Trnave a v organizáciách v zriaďovateľskej pôsobnosti Mesta Trnava v prospech služieb, ktoré samospráva poskytuje.
Mesto si kladie za cieľ modernizáciu poskytovania verejných služieb, zvyšovanie kvality a účinnosti poskytovania elektronických služieb úradom.</t>
  </si>
  <si>
    <t>D.2.4</t>
  </si>
  <si>
    <t>Budovanie a podpora administratívnych a analyticko - strategických kapacít miestnych orgánov pre lepšiu implementáciu kohéznej politiky</t>
  </si>
  <si>
    <t>Mesto sa zameria na budovanie a posilňovanie administratívnych a analyticko - strategických kapacít s cieľom posilniť integrovaný rozvoj mesta a mestskej funkčnej oblasti (sociálny, hospodársky a environmentálny rozvoj), zavedenie a rozvoj systému strategického manažmentu, vypracovanie spoločných koncepčných materiálov za účelom definovania tematických a územných priorít miestneho a regionálneho rozvoja na princípe participácie socio - ekonomických partnerov a občanov mesta a mestskej funkčnej oblasti. 
Súčasťou zlepšenia implementácie kohéznej politiky je podpora partnerstiev zameraných na miestny rast.</t>
  </si>
  <si>
    <t>D.3 Sociálny a komunitný rozvoj na území mesta Trnava, sociálna inklúzia</t>
  </si>
  <si>
    <t>D.3.1</t>
  </si>
  <si>
    <t>Dostupné a kvalitné komunitné sociálne služby a aktivity v oblasti sociálnoprávnej ochrany detí a sociálnej kurately, sociálna inklúzia</t>
  </si>
  <si>
    <t>Zabezpečiť dostupnosť a komplexnosť sociálnych služieb v súlade s potrebami cieľových skupín a komunity sieťovaním verejných a neverejných poskytovateľov na území mesta, vytvorením platformy pre spoluprácu samosprávy s neverejnými poskytovateľmi a rozširovaním existujúcich a rozvojom nových služieb, ktoré v území absentujú. Zvyšovať kvalitu sociálnych služieb a výkonu opatrení sociálnoprávnej ochrany detí a sociálnej kurately budovaním a modernizáciou sociálnej infraštruktúry, podporou poskytovateľov sociálnych služieb a rozvojom ľudských zdrojov. 
Súčasťou poskytovania sociálnych služieb je tiež podpora zdravotnej a dlhodobej starostlivosti o občanov.
Podpora sociálneho rozvoja formou participácie občanov a neverejných poskytovateľov sociálnych služieb a sociálnej práce, aktívnej inklúzie znevýhodnených a marginalizovaných skupín občanov vrátane rómskej komunity, osôb a skupín ohrozených chudobou.</t>
  </si>
  <si>
    <t>Cielenými aktivitami vytvárať systém služieb na miestnej úrovni, ktorý zodpovedá zisteným miestnym potrebám, reaguje na lokálne odlišnosti a zaisťuje, že finančné prostriedky vynakladané na služby sú efektívne využívané. Systematicky vytvárať podmienky na aktivizáciu a zapojenie do života mesta čo najširšieho sociálneho spektra obyvateľov; podporovať sociálne začleňovanie a predchádzať sociálnemu vylúčeniu jednotlivcov aj skupín.</t>
  </si>
  <si>
    <t>D.3.2</t>
  </si>
  <si>
    <t>Prorodinne orientované mesto</t>
  </si>
  <si>
    <t>Cielenými aktivitami vytvárať priaznivú klímu a podmienky pre život rodín v meste, podporovať biologické a náhradné rodiny vo výkone ich prirodzených funkcií.</t>
  </si>
  <si>
    <t>D.3.3</t>
  </si>
  <si>
    <t>Podpora špecifických foriem bývania</t>
  </si>
  <si>
    <t>Hľadať optimálne riešenie dočasného i dlhodobého bývania s primeranou mierou podpory, pomoci a starostlivosti pre osoby, ktoré sa vzhľadom k veku, zdravotnému stavu a príjmom ocitli v nepriaznivej sociálnej situácii.</t>
  </si>
  <si>
    <t>D.3.4</t>
  </si>
  <si>
    <t>Zdravé mesto</t>
  </si>
  <si>
    <t>Realizovať a podporovať aktivity zamerané na propagáciu zdravého životného štýlu, prevenciu ochorení a zlepšenie zdravotného stavu obyvateľov. Vzájomnou spoluprácou regionálnej samosprávy, miestnej samosprávy a poskytovateľov zdravotnej starostlivosti vytvoriť na území mesta podmienky na poskytovanie komplexnej primárnej ambulantnej zdravotnej starostlivosti a jej prepojenie so systémom sociálnych služieb. Rekonštrukciou a modernizáciou mestských objektov vytvoriť optimálne priestorové podmienky pre poskytovanie zdravotných služieb.</t>
  </si>
  <si>
    <t>D.3.5</t>
  </si>
  <si>
    <t>Bezbariérové mesto</t>
  </si>
  <si>
    <t>V spolupráci s objednávateľmi, poskytovateľmi a užívateľmi vytvárať podmienky na nezávislý pohyb občanov s rôznymi hendikepmi, realizovať aktivity, ktoré prispejú k eliminácii ich sociálneho vylúčenia a umožnia ich návrat do spoločnosti a na trh práce.</t>
  </si>
  <si>
    <t>D.3.6</t>
  </si>
  <si>
    <t>Kooperácia s tretím sektorom a podpora dobrovoľníctva v meste</t>
  </si>
  <si>
    <t>Mesto bude mapovať subjekty tretieho sektora pôsobiace na území Trnavy, podporovať ich činnosť a particpiáciu na verejnom živote mesta, vytvárať podmienky na vzájomnú spoluprácu s nimi vo všetkých oblastiach života. Cielenými aktivitami bude podporovať rozvoj dobrovoľníctva na území Trnavy a využitie jeho potenciálu v prospech skvalitnenia života obyvateľov.</t>
  </si>
  <si>
    <t>D.3.7</t>
  </si>
  <si>
    <t>Bezpečné mesto</t>
  </si>
  <si>
    <t>Realizovať aktivity a podpornú infraštruktúru, ktorá bude zvyšovať bezpečnosť obyvateľov (napr. príspevok k obmedzeniu a sťaženiu páchania trestnej činnosti, budovanie kamerového systému, verejného osvetlenia, svetelných bodov, podpora stratégií a monitoringu bezpečnosti a i.).</t>
  </si>
  <si>
    <t>Akčný plán PHRSR mesta Trnava na rok 2022</t>
  </si>
  <si>
    <t>Prioritná oblasť A: Ľudské zdroje a podnikateľské prostredie</t>
  </si>
  <si>
    <t>Predpokladané náklady v roku 2022</t>
  </si>
  <si>
    <t>Vynaložené náklady v roku 2022</t>
  </si>
  <si>
    <t>Opatrenie v rámci priority</t>
  </si>
  <si>
    <t>Názov projektu</t>
  </si>
  <si>
    <t>Stav projektu z pohľadu roka 2022</t>
  </si>
  <si>
    <t>Zodpovednosť / Garant</t>
  </si>
  <si>
    <t>Partneri garanta (spolupráca s ...)</t>
  </si>
  <si>
    <t>Časový rámec realizácie</t>
  </si>
  <si>
    <t>Predpokladané zdroje financovania</t>
  </si>
  <si>
    <t>Merateľný ukazovateľ výstupu </t>
  </si>
  <si>
    <t>Plánovaná hodnota ukazovateľa</t>
  </si>
  <si>
    <t>Zdroje z rozpočtu mesta</t>
  </si>
  <si>
    <t>Dotácia určená mestu</t>
  </si>
  <si>
    <t>Zdroje z rozpočtu partnera</t>
  </si>
  <si>
    <t>Dotácia určená partnerovi</t>
  </si>
  <si>
    <t>Spolu</t>
  </si>
  <si>
    <t>Dosiahnutá hodnota ukazovateľa</t>
  </si>
  <si>
    <t>Priorita A.1 - Vzdelávanie a zamestnanosť</t>
  </si>
  <si>
    <t>x</t>
  </si>
  <si>
    <t>Realizácia</t>
  </si>
  <si>
    <t>Mesto Trnava</t>
  </si>
  <si>
    <t xml:space="preserve"> ZŠ s MŠ M. Gorkého </t>
  </si>
  <si>
    <t>rozpočet mesta, OP ľudské zdroje</t>
  </si>
  <si>
    <t>Zabezpečenie odborných učební v ZŠ na ulici Maxima Gorkého v Trnave</t>
  </si>
  <si>
    <t>Príprava</t>
  </si>
  <si>
    <t xml:space="preserve">Mesto Trnava </t>
  </si>
  <si>
    <t>2018 - 2022</t>
  </si>
  <si>
    <t>IROP, rozpočet mesta</t>
  </si>
  <si>
    <t>počet zmodernizovaných odborných učební </t>
  </si>
  <si>
    <t>2020 - 2023</t>
  </si>
  <si>
    <t>rozpočet mesta</t>
  </si>
  <si>
    <t>miniTrnava - mesto detí</t>
  </si>
  <si>
    <t>2020 - 2022</t>
  </si>
  <si>
    <t>OP Ľudské zdroje, rozpočet mesta</t>
  </si>
  <si>
    <t>počet zamestnaných TSP a TP</t>
  </si>
  <si>
    <t>Priorita A.2 - Starostlivosť o existujúcich a nových investorov</t>
  </si>
  <si>
    <t>Mestský priemyselný a technologický park</t>
  </si>
  <si>
    <t>Správa majetku mesta Trnava, p. o.</t>
  </si>
  <si>
    <t>obsadenosť podnikateľskými subjektami (%)</t>
  </si>
  <si>
    <t>Priorita A.3 - Malé a stredné podnikanie</t>
  </si>
  <si>
    <t>Priorita A.4 - Podpora kreatívneho priemyslu</t>
  </si>
  <si>
    <t>Zaži v Trnave</t>
  </si>
  <si>
    <t>mesto Trnava, TTSK</t>
  </si>
  <si>
    <t>2021 - 2023</t>
  </si>
  <si>
    <t>rozpočet mesta, Zaži v Trnave</t>
  </si>
  <si>
    <t>Akčný plán PHRSR mesta Trnava</t>
  </si>
  <si>
    <t>Prioritná oblasť B: Doprava a technická infraštruktúra</t>
  </si>
  <si>
    <t>Priorita B.1 - Kvalitná a bezpečná doprava</t>
  </si>
  <si>
    <r>
      <rPr>
        <b/>
        <sz val="10"/>
        <color theme="1"/>
        <rFont val="Calibri"/>
        <family val="2"/>
        <scheme val="minor"/>
      </rPr>
      <t>Rekonštrukcia miestnej komunikácie Hajdóczyho</t>
    </r>
    <r>
      <rPr>
        <sz val="10"/>
        <color theme="1"/>
        <rFont val="Calibri"/>
        <family val="2"/>
        <scheme val="minor"/>
      </rPr>
      <t xml:space="preserve"> (pôvodne aj vrátane Námestia J. Herdu)</t>
    </r>
  </si>
  <si>
    <t>zrekonštruovaná ulica v m</t>
  </si>
  <si>
    <t>Okružná križovatka Študentská - Bottova</t>
  </si>
  <si>
    <t>Predĺženie miestnej komunikácie Spartakovská (pôvodne Kruhová križovatka Sasinkova - Spartakovská)</t>
  </si>
  <si>
    <t xml:space="preserve">Rekonštrukcia a oprava miestnych komunikácií a chodníkov </t>
  </si>
  <si>
    <t>Opakujúci sa projekt</t>
  </si>
  <si>
    <t>plocha opravených miestnych komunikácií v m2</t>
  </si>
  <si>
    <t>Realizácia nových parkovísk a parkovacích miest v gescii mesta Trnava</t>
  </si>
  <si>
    <t>počet novovybudovaných parkovacích miest / rok</t>
  </si>
  <si>
    <t>2022 - 2023</t>
  </si>
  <si>
    <t xml:space="preserve">Spustenie parkovacej aplikácie a online platobnej brány </t>
  </si>
  <si>
    <t>Priorita B.2 - Udržateľná intermodálna, regionálna a miestna mobilita</t>
  </si>
  <si>
    <t xml:space="preserve">Cyklistické prepojenie obcí mestskej funkčnej oblasti Trnava s cieľom podporiť dopravu do zamestnania v jadrovom meste </t>
  </si>
  <si>
    <t>2016 - 2023</t>
  </si>
  <si>
    <t>Cyklistické prepojenie Trnava PSA - Zavar - cyklomost Peugeot</t>
  </si>
  <si>
    <r>
      <t xml:space="preserve">Rozširovanie siete mestských cyklotrás </t>
    </r>
    <r>
      <rPr>
        <sz val="10"/>
        <rFont val="Calibri"/>
        <family val="2"/>
        <scheme val="minor"/>
      </rPr>
      <t>(cyklotrasy nefinancované z grantových zdrojov alebo cyklotrasy, ktoré sú doplnkovou aktivitou inej investičnej akcie)</t>
    </r>
  </si>
  <si>
    <t xml:space="preserve">Umiestnenie lávky pre cyklistov a peších na Hornom Rybníku v lokalite Kamenný mlyn </t>
  </si>
  <si>
    <t>počet vybudovaných cyklotrás v m</t>
  </si>
  <si>
    <t>Cyklotrasa úsek na Uliciach J. Bottu a Š. Moyzesa</t>
  </si>
  <si>
    <t xml:space="preserve">Chodník a cyklochodník na Ulici Veterná </t>
  </si>
  <si>
    <t xml:space="preserve">Prepojovací cyklochodník Pri Kalvárii </t>
  </si>
  <si>
    <t>Cyklochodník Zelenečská - A. Žarnova - Nám. SNP</t>
  </si>
  <si>
    <t>Cestička pre chodcov a cyklistov na ul. Piešťanská</t>
  </si>
  <si>
    <t xml:space="preserve">Vybudovanie infraštruktúry pre cyklodopravu </t>
  </si>
  <si>
    <t xml:space="preserve">Sčítače nemotorovej dopravy v meste </t>
  </si>
  <si>
    <t>Komplexná rekonštrukcia Zeleného kríčka</t>
  </si>
  <si>
    <t>komplexné riešenie územia</t>
  </si>
  <si>
    <t>Priorita B.3 - Dobudovanie vonkajšieho dopravného okruhu</t>
  </si>
  <si>
    <t xml:space="preserve">Všestranná podpora zo strany mesta na dobudovanie vonkajšieho dopravného okruhu (južný obchvat) </t>
  </si>
  <si>
    <t xml:space="preserve"> Slovenská správa ciest, a.s.</t>
  </si>
  <si>
    <t>počet vybudovaných km</t>
  </si>
  <si>
    <t>Všestranná podpora zo strany mesta na dobudovanie vonkajšieho dopravného okruhu (západné dopravné prepojenie)</t>
  </si>
  <si>
    <t>Priorita B.4 - Technická infraštruktúra</t>
  </si>
  <si>
    <t xml:space="preserve">Spolupráca so správcami sietí pri koordinácii investičných akcií </t>
  </si>
  <si>
    <t xml:space="preserve">TAVOS, Trnavská teplárenská, Orange, SPP, SWAN, TT - IT, Siemens, ZsE, Slovak Telecom.... </t>
  </si>
  <si>
    <t>_</t>
  </si>
  <si>
    <t>počet stretnutí so správcami sietí / rok</t>
  </si>
  <si>
    <t>Priorita B.5 - Inteligentné mesto / Smart City</t>
  </si>
  <si>
    <t>Inteligentné riadenie dopravy - smart Trnava</t>
  </si>
  <si>
    <t>Prioritná oblasť C: Mestské životné prostredie a podmienky pre voľný čas</t>
  </si>
  <si>
    <t>Priorita C.1 - Životné prostredie</t>
  </si>
  <si>
    <t xml:space="preserve">Manažment dažďovej vody - strategický dokument </t>
  </si>
  <si>
    <t>Vybudovanie multifunkčnej zóny Trnava - Medziháj</t>
  </si>
  <si>
    <t>  Orgány štátnej správy a dotknuté orgány vo vyjadrovacom procese, ZOMOT</t>
  </si>
  <si>
    <t>grantové zdroje, rozpočet mesta</t>
  </si>
  <si>
    <t>nová prírodná multifunkčná zóna v ha</t>
  </si>
  <si>
    <t>Park Sibírska I.</t>
  </si>
  <si>
    <t xml:space="preserve">Obnova Ružového parku </t>
  </si>
  <si>
    <t>obnovená plocha parku v ha</t>
  </si>
  <si>
    <t>Revitalizácia areálu Kamenný mlyn - Umiestnenie lávky v priestore Horného rybníka v lokalite Kamenný mlyn (vodná záhrada)</t>
  </si>
  <si>
    <t>2018 - 2023</t>
  </si>
  <si>
    <t>Dotácie na ekológiu a životné prostredie </t>
  </si>
  <si>
    <t xml:space="preserve">počet podporených projektov z dotácií ročne </t>
  </si>
  <si>
    <t>Dotácie na adaptáciu na zmeny klímy</t>
  </si>
  <si>
    <t>Mesto Trnava  </t>
  </si>
  <si>
    <r>
      <t>Podpora elektromobility s cieľom znížiť produkciu CO</t>
    </r>
    <r>
      <rPr>
        <b/>
        <vertAlign val="subscript"/>
        <sz val="10"/>
        <color theme="1"/>
        <rFont val="Calibri"/>
        <family val="2"/>
        <scheme val="minor"/>
      </rPr>
      <t>2</t>
    </r>
    <r>
      <rPr>
        <b/>
        <sz val="10"/>
        <color theme="1"/>
        <rFont val="Calibri"/>
        <family val="2"/>
        <scheme val="minor"/>
      </rPr>
      <t xml:space="preserve"> v meste</t>
    </r>
  </si>
  <si>
    <t>rozpočet mesta, grantové zdroje</t>
  </si>
  <si>
    <t>počet aktivít zameraných na podporu elektromobility / rok</t>
  </si>
  <si>
    <t xml:space="preserve">Celoplošné zavedenie polopodzemných kontajnerov na komunálny a triedený odpad v meste vrátane technológie snímania </t>
  </si>
  <si>
    <t>FCC Trnava</t>
  </si>
  <si>
    <t xml:space="preserve">FCC Trnava, rozpočet mesta </t>
  </si>
  <si>
    <t>počet vybudovaných stojísk polopodzemných kontajnerov</t>
  </si>
  <si>
    <t>Triedený zber biologicky rozložiteľného odpadu a jeho spracovanie (BRKO)</t>
  </si>
  <si>
    <t>množstvo zneškodneného BIO odpadu v t / rok</t>
  </si>
  <si>
    <t>Triedený zber biologicky rozložiteľného kuchynského odpadu</t>
  </si>
  <si>
    <t>množstvo zneškodneného BIO kuchynského odpadu v t / rok</t>
  </si>
  <si>
    <t>Vybudovanie kompostárne č. 2 v meste Trnava</t>
  </si>
  <si>
    <t>OP KŽP, rozpočet mesta</t>
  </si>
  <si>
    <t>množstvo recyklovaných nie nebezpečných odpadov v t / rok</t>
  </si>
  <si>
    <t>Technológia na zhodnotenie biologicky rozložiteľného komunálneho odpadu</t>
  </si>
  <si>
    <t>Priorita C.2 - Obnova verejných priestorov</t>
  </si>
  <si>
    <t>Humanizácia obytného priestoru Hospodárska ulica, dvor B</t>
  </si>
  <si>
    <t>zrevitalizovaná plocha v ha</t>
  </si>
  <si>
    <t>Humanizácia obytného priestoru Hospodárska ulica, dvor C</t>
  </si>
  <si>
    <t>Humanizácia obytného priestoru Hospodárska ulica, dvor D</t>
  </si>
  <si>
    <t>Humanizácia obytného priestoru Na hlinách, dvor za Kysucou</t>
  </si>
  <si>
    <t>Revitalizácia sídliskového dvora Agátka v Trnave</t>
  </si>
  <si>
    <t>Detské ihriská</t>
  </si>
  <si>
    <t>počet vybudovaných a zrekonštruovaných detských ihrísk</t>
  </si>
  <si>
    <t>Zníženie energetickej náročnosti  ZŠ s MŠ Spartakovská 5, objekt MŠ</t>
  </si>
  <si>
    <t>Vypracovanie účelového energetického auditu verejných budov v meste Trnava</t>
  </si>
  <si>
    <t>OP KŽP - SIEA, rozpočet mesta</t>
  </si>
  <si>
    <t>účelový energetický audit verejných budov vo vlastníctve mesta</t>
  </si>
  <si>
    <t>Nízkouhlíková stratégia v oblasti tepelnej energetiky v meste Trnava</t>
  </si>
  <si>
    <t>lokálna nízkouhlíková stratégia</t>
  </si>
  <si>
    <t>Priorita C.3 - Príťažlivé centrum mesta, ochrana a obnova národných a kultúrnych pamiatok</t>
  </si>
  <si>
    <t xml:space="preserve">Obnova Námestia SNP </t>
  </si>
  <si>
    <t>Obnova Štefánikovej ulice</t>
  </si>
  <si>
    <t xml:space="preserve">Obnova mestského opevnenia </t>
  </si>
  <si>
    <t xml:space="preserve">Prezentácia archeologickej lokality Karner Trnava </t>
  </si>
  <si>
    <t>Priorita C.4 - Voľný čas</t>
  </si>
  <si>
    <t>Výstavba nových športovísk v areáloch základných škôl (ZŠ Gorkého, Spartakovská, Vančurova, SUT)</t>
  </si>
  <si>
    <t>ZŠ s MŠ Gorkého - revitalizácia športového a školského areálu</t>
  </si>
  <si>
    <t>ZŠ s MŠ M. Gorkého 21, Trnava</t>
  </si>
  <si>
    <t>revitalizovaný areál</t>
  </si>
  <si>
    <t>ZŠ s MŠ Spartakovská - rekonštrukcia školského areálu</t>
  </si>
  <si>
    <t>ZŠ s MŠ Spartakovská 5, Trnava</t>
  </si>
  <si>
    <t>Koncepcia rozvoja športu</t>
  </si>
  <si>
    <t>Rekonštrukcia športovísk areálu AŠK Slávia</t>
  </si>
  <si>
    <t>Rekonštrukcia areálu AŠK Slávia - bežecká dráha 200 m - šprintérska rampa</t>
  </si>
  <si>
    <t>Ministerstvo školstva, vedy, výskumu a šport SR ako poskytovateľ pomoci a Slovenský olympijský a športový výbor (SOŠV) ako koordinátor</t>
  </si>
  <si>
    <t>MŠVVaŠ SR, rozpočet mesta</t>
  </si>
  <si>
    <t>Výstavba tréningového futbalového ihriska s umelou trávou a súvisiacej infraštruktúry, AŠK Slávia</t>
  </si>
  <si>
    <t>Kultúrno - umelecké centrum</t>
  </si>
  <si>
    <t>Kamenný mlyn - vyhliadková veža</t>
  </si>
  <si>
    <t>Prioritná oblasť D: Komunikácia, verejné služby a občan</t>
  </si>
  <si>
    <t>Priorita D.1 - Atraktivita mesta a regiónu</t>
  </si>
  <si>
    <t xml:space="preserve">Trnava ako cieľové miesto pre podujatia </t>
  </si>
  <si>
    <t>Oblastná organizácia cestovného ruchu – Trnava Tourism (OOCR)</t>
  </si>
  <si>
    <t xml:space="preserve">Mesto Trnava, univerzity, podnikateľský sektor, MVO, štátna správa </t>
  </si>
  <si>
    <t>rozpočet OOCR, Ministerstvo dopravy a výstavby SR  </t>
  </si>
  <si>
    <t xml:space="preserve">návštevnícky servis pre organizátorov podujatí </t>
  </si>
  <si>
    <t>Trnava – destinácia cestovného ruchu</t>
  </si>
  <si>
    <t>Oblastná organizácia cestovného ruchu Trnava Tourism  </t>
  </si>
  <si>
    <t> Členskí podnikatelia podnikajúci na území OOCR Trnava Tourism, Členské samosprávy OOCR Trnava Tourism, Mesto – kancelária primátora, Podnikateľský a mimovládny sektor</t>
  </si>
  <si>
    <t>členské príspevky  podnikateľov a samospráv, dotácia zo štátneho rozpočtu,  príjmy OOCR, VÚC, mesto</t>
  </si>
  <si>
    <t xml:space="preserve">počet marketingových aktivít ročne </t>
  </si>
  <si>
    <t>Sledovanie štatistického vývoja destinácie a spotrebiteľského správania</t>
  </si>
  <si>
    <t xml:space="preserve">Rozvoj sakrálneho turizmu Trnava </t>
  </si>
  <si>
    <t>rozpočet mesta, grantové zdroje </t>
  </si>
  <si>
    <t>Komplexný navigačno - informačný systém v centrálnej mestskej zóne</t>
  </si>
  <si>
    <t>Priorita D.2 - Efektívna a komunikujúca samospráva</t>
  </si>
  <si>
    <t>Nová webová stránka mesta</t>
  </si>
  <si>
    <t>Externý webdevelopment a dizajn</t>
  </si>
  <si>
    <t>webové riešenie</t>
  </si>
  <si>
    <t>Vytváranie komunitných záhrad a zabezpečenie ich udržateľnosti</t>
  </si>
  <si>
    <t>Komunitné projekty výborov mestských častí  </t>
  </si>
  <si>
    <t>Participatívny rozpočet pre Trnavu </t>
  </si>
  <si>
    <t>Odbory MsÚ a príspevkové organizácie Mesta Trnava</t>
  </si>
  <si>
    <t>Získavanie nových zručností zamestnancov MsÚ s cieľom zefektívnenia služieb občanom</t>
  </si>
  <si>
    <t xml:space="preserve"> vzdelávacie centrá </t>
  </si>
  <si>
    <t>počet zamestnancov zapojených do vzdelávania ročne</t>
  </si>
  <si>
    <t>Elektronizácia služieb smerom k občanom</t>
  </si>
  <si>
    <t>Tvorba stratégie riadenia ľudských zdrojov s rozmanitou kvalifikačnou a profesijnou štruktúrou</t>
  </si>
  <si>
    <t>Priorita D.3 - Sociálny a komunitný rozvoj na území mesta Trnava, sociálna inklúzia</t>
  </si>
  <si>
    <t>Poradenské centrum Úsmev ako dar </t>
  </si>
  <si>
    <t>Zriadenie denného stacionára pre ľudí so zdravotným znevýhodnením so špecializáciou na autizmus, príp. ďalšie diagnózy</t>
  </si>
  <si>
    <t xml:space="preserve">Rozšírenie činnosti Zariadenia na výkon opatrení sociálnoprávnej ochrany detí a sociálnej kurately v lokalite Linčianska </t>
  </si>
  <si>
    <t>Modernizácia a rozšírenie kapacity nízkoprahového denného centra pre jednotlivcov</t>
  </si>
  <si>
    <t>Projekt Streetwork pre ľudí bez domova v Trnave</t>
  </si>
  <si>
    <t>Špecializované sociálne poradenstvo pre jednotlivcov a rodiny v ťažkej životnej situácii</t>
  </si>
  <si>
    <t>Vybudovanie bezbariérových sociálnych zariadení v Zariadení pre seniorov v Trnave</t>
  </si>
  <si>
    <t xml:space="preserve">Deinštitucionalizácia detského domova v Trnave </t>
  </si>
  <si>
    <t>Rozšírenie kapacity Zariadenia opatrovateľskej služby v rámci projektu COBURGOVA</t>
  </si>
  <si>
    <t>Rodina v meste – prorodinne orientované aktivity </t>
  </si>
  <si>
    <t xml:space="preserve">Poradňa pre rodiny so špecifickými potrebami </t>
  </si>
  <si>
    <t>Zriadenie útulku pre jednotlivcov v rámci projektu COBURGOVA</t>
  </si>
  <si>
    <t>Zriadenie útulku pre rodiny a jednotlivcov s deťmi (v rámci projektu ČULENOVA)</t>
  </si>
  <si>
    <t>Vybudovanie sociálnych bytov pre rodiny a jednotlivcov s deťmi v kríze v rámci projektu ČULENOVA</t>
  </si>
  <si>
    <t>Zdravé mesto Trnava</t>
  </si>
  <si>
    <t>Európsky týždeň mobility</t>
  </si>
  <si>
    <t>Dotačný systém pre oblasť Zdravie a drogová prevencia</t>
  </si>
  <si>
    <t>Bližšie k verejnosti</t>
  </si>
  <si>
    <t>Krok vpred</t>
  </si>
  <si>
    <t xml:space="preserve">Poradenstvo a psychoterapia pre rodiny závislých a skupiny pre dospelé deti alkoholikov </t>
  </si>
  <si>
    <t>Vytvorenie preventívnej skupiny pre rodičov "Výchova k slobode, resp. nezávislosti"</t>
  </si>
  <si>
    <t xml:space="preserve">Eliminácia bariér v prostredí ako prostriedok nediskriminácie </t>
  </si>
  <si>
    <t>Implementácia jednotlivých aktivít Programu aktívneho startnutia </t>
  </si>
  <si>
    <t>2017-2023</t>
  </si>
  <si>
    <t>Projekt TEREZA - dobrovoľnícka pomoc v rodinách a v domove pre seniorov</t>
  </si>
  <si>
    <t xml:space="preserve">Projekt SÁRA - dobrovoľnícka pomoc v rodinách s deťmi </t>
  </si>
  <si>
    <t xml:space="preserve">Projekt Sieť pomoci (materiálno - potravinová pomoc) </t>
  </si>
  <si>
    <t xml:space="preserve">EKO ŠATNÍK </t>
  </si>
  <si>
    <t>Kamerový systém - rozširovanie a modernizácia</t>
  </si>
  <si>
    <t>PRIORITNÁ OBLASŤ Ľudské zdroje a podnikanie</t>
  </si>
  <si>
    <t>Stručné vyhodnotenie</t>
  </si>
  <si>
    <t>Cieľ projektu</t>
  </si>
  <si>
    <t>Celkové zhodnotenie</t>
  </si>
  <si>
    <t>Priorita A.1 Vzdelávanie a zamestnanosť</t>
  </si>
  <si>
    <t>Projekt inkluzívneho vzdelávania detí a žiakov so špeciálnymi výchovno vzdelávacími potrebami v ZŠ s MŠ, M. Gorkého 21, Trnava</t>
  </si>
  <si>
    <t>Zvýšiť inkluzívnosť a umožniť rovnaký prístup ku kvalitnému vzdelávaniu detí a žiakov so špeciálnymi výchovno vzdelávacími potrebami, vrátane detí a žiakov zo sociálne znevýhodneného prostredia a z MRK, zlepšiť výchovno vzdelávacie výsledky a kompetencie detí a žiakov, rozvíjať spoluprácu s rodičmi a komunitou.</t>
  </si>
  <si>
    <t>Skvalitnenie odborného vzdelávania na základnej škole Gorkého v Trnave  prostredníctvom obnovy existujúcej školskej infraštruktúry   - vybudovaním nových (jazyková učebňa) a rekonštrukciou existujúcich odborných učební (učebňa biológie, chémie a polytechnická učebňa). </t>
  </si>
  <si>
    <t>ZŠ Námestie Slovenského učeného tovarišstva 15 - vybudovanie nových odborných učební v pavilóne B</t>
  </si>
  <si>
    <t xml:space="preserve">Vybudovanie nových odborných učební v podkroví pavilónu B. </t>
  </si>
  <si>
    <t>Výmena okien na základných a materských školách</t>
  </si>
  <si>
    <t>Parciálna výmena starých drevených okien a dverí za plastové s izolačným trojsklom v objektoch škôl a školských zariadení.</t>
  </si>
  <si>
    <t>Podpora technického vzdelávania žiakov základných škôl</t>
  </si>
  <si>
    <t xml:space="preserve"> Vytvoriť predpoklady pre záujem o ďalšie technické a odborné vzdelávanie na stredných a vysokých školách.</t>
  </si>
  <si>
    <t>Cieľom projektu je vytvoriť priestor a podmienky na aktívne a zmysluplné trávenie voľného času detí počas letných prázdnin. V rámci projektu sa deti stanú občanmi Minimesta so všetkými právami i povinnosťami. Prostredníctvom hry a tvorivých činností deti budú mať možnosť vyskúšať si rôzne profesie a zamestnania, ako aj bližšie spoznať chod mesta a rôznych úradov a inštitúcií, naučiť sa vidieť prepojenie a dôležitosť jednotlivých zamestnaní, činností a zábavy a prijať zodpovednosť za svoje rozhodnutia.</t>
  </si>
  <si>
    <t>Podpora terénnej sociálnej práce - Národný projekt Terénna sociálna práca II.</t>
  </si>
  <si>
    <t>EVKA doplniť</t>
  </si>
  <si>
    <t>Zvýšenie zamestnanosti príslušníkov MRK v Trnave zriadením miestnej občianskej poriadkovej služby</t>
  </si>
  <si>
    <t xml:space="preserve">Hlavným cieľom projektu je posilňovať miestny aktivizmus, podporovať komunitný rozvoj, udržiavať štandardnú kvalitu života a životného prostredia v lokalite. Hlavnou aktivitou je podpora komplexného poskytovania miestnej občianskej poriadkovej služby v obciach s prítomnosťou MRK. Projektom bude podporený vznik a činnosť miestnej občianskej poriadkovej služby, ktorá svoje aktivity zamerá hlavne na mestskú časť Trnava - juh, ktorá má vysokú koncentráciu príslušníkov marginalizovanej rómskej komunity a rodín zo sociálne znevýhodneného prostredia. </t>
  </si>
  <si>
    <t>Poskytovanie infraštruktúry pre podnikateľské subjekty, prioritne zamerané na aktivity s vyššou pridanou hodnotou. Prostriedkom dosiahnutia cieľa bude tvorba, aktualizácia súboru marketingových nástrojov (facelift webového sídla MPaTP, informačné tabule, brožúry).</t>
  </si>
  <si>
    <t>Analýza podnikateľského prostredia</t>
  </si>
  <si>
    <t>Zmapovanie podnikateľského prostredia a stavu malého a stredného podnikania na území mesta Trnava.</t>
  </si>
  <si>
    <t>Podpora podnikania, zvyšovanie motivácie pre podnikanie najmä prostredníctvom uľahčenia využívania nových nápadov</t>
  </si>
  <si>
    <t>Vzdelávanie (predovšetkým žien) s možnosťou zamestnania sa v sektore cestovného ruchu, gastronómie a hotelierstvo, prostredníctvom tvorby vzdelávacích modulov interaktívnej webovej stránky a odborných seminárov.</t>
  </si>
  <si>
    <t>Podpora internacionalizácie, nové obchodné príležitosti (najmä na tretie trhy) v rámci medzinárodného obchodu, propagačné a marketingové aktivity</t>
  </si>
  <si>
    <t>Podpora internacionalizácie s cieľom získať nové obchodné príležitosti (najmä na tretie trhy) v rámci medzinárodného obchodu, propagačné a marketingové aktivity. Cieľom aktivity je znižovať náklady MSP v kontexte ich snahy preniknúť a presadiť sa na zahraničných trhoch, touto podporou môže prísť k zvýšeniu produktivity podnikateľských aktivít a následne k zvýšeniu zamestnanosti.</t>
  </si>
  <si>
    <t>Nové plochy pre podnikateľské účely</t>
  </si>
  <si>
    <t>Výstavba objektu v TTIP za účelom skladovania mestského depozitu a prenájmu podnikateľským subjektom na základe projektovej dokumentácie (Skladová hala SO 15).</t>
  </si>
  <si>
    <t>Podpora kultúrneho a kreatívneho priemyslu.
Realizácia kultúrnych podujatí a vízií v súlade so stratégiou kultúry</t>
  </si>
  <si>
    <t>Organizovanie mestských kultúrnych podujatí.</t>
  </si>
  <si>
    <t>Kandidatúra mesta Trnava na titul Európske hlavné mesto kultúry</t>
  </si>
  <si>
    <t xml:space="preserve">Kandidatúra mesta Trnava na titul Európske hlavné mesto kultúry v roku 2026, ktorý je organizovaný na úrovni Európskej komisie. </t>
  </si>
  <si>
    <t>Kandidatúra mesta Trnava na titul Európske hlavné mesto kultúry v roku 2026, ktorý je organizovaný na úrovni Európskej komisie. V roku 2021 bolo rozhodnuté, že Trnava nepostupuje do druhého kola kandidatúry.</t>
  </si>
  <si>
    <t>PRIORITNÁ OBLASŤ B: Doprava a technická infraštruktúra</t>
  </si>
  <si>
    <t>Plán udržateľnej mobility krajského mesta Trnava a jeho funkčného územia</t>
  </si>
  <si>
    <t>Vypracovanie podrobného strategického dokumentu pre vyriešenie správneho a vyváženého rozvoja dopravného systému. PUM v sebe zahŕňa všetky príslušné druhy dopravy a analyzuje nielen problémy infraštruktúry, ale aj tie, ktoré súvisia s prevádzkou a organizáciou.</t>
  </si>
  <si>
    <t>Modernizácia a rekonštrukcia miestnych komunikácií, chodníkov a cyklotrás a ich súčastí, odstraňovanie alebo zmierňovanie kolíznych úsekov podľa podmienok.</t>
  </si>
  <si>
    <t>Zvýšenie bezpečnosti a plynulosti premávky.</t>
  </si>
  <si>
    <t xml:space="preserve">Zvýšenie bezpečnosti a plynulosti cestnej premávky pozemných komunikácií na území mesta. </t>
  </si>
  <si>
    <t>Modernizácia a rekonštrukcia parkovacích plôch vo vybraných lokalitách a vybudovanie nových parkovacích plôch (vrátane stojísk).</t>
  </si>
  <si>
    <t xml:space="preserve">Rozšírenie možnosti platby za parkovanie v meste spustením parkovacej aplikácie. </t>
  </si>
  <si>
    <t xml:space="preserve">Vybudovanie segregovanej ucelenej cyklotrasy spájajúcej niekoľko obcí Mestskej funkčnej oblasti s Trnavou. </t>
  </si>
  <si>
    <t>Zabezpečenie alternatívneho spôsobu každodennej dopravy za prácou a teda presun obyvateľov z automobilovej dopravy na nemotorovú cyklistickú dopravu. V rámci mesta Trnava je súčasťou projektu vybudovanie mosta pre chodcov a cyklistov Zavarská - PSA.</t>
  </si>
  <si>
    <t>Podpora cyklistickej dopravy v meste Trnava prostredníctvom rozširovania siete mestských cyklotrás.</t>
  </si>
  <si>
    <t>Vybudovanie doplnkovej infraštruktúry pre cyklodopravu v rámci základných škôl a inštitúcií v meste Trnava (cykloprístrešky a cyklostojany), zmapovanie potreby prístreškov a cyklostojanov na základných školách a v inštitúciách v Trnave a príprava návrhu ich umiestnenia.</t>
  </si>
  <si>
    <t>Monitoring intenzity nemotorovej dopravy v meste Trnava.</t>
  </si>
  <si>
    <t>Rekonštrukcia, modernizácia a revitalizácia prestupného uzla "Zelený kríček" v Trnave.</t>
  </si>
  <si>
    <t>Iniciatívami mesta podporiť prípravu a realizáciu vonkajšieho dopravného okruhu mesta.</t>
  </si>
  <si>
    <t>Koordinácia činností pri investičných akciách, spoločné plánovanie a realizovanie investičných aktivít mesta Trnava so správcami sietí a prevádzkovateľmi inžinierskych sietí.</t>
  </si>
  <si>
    <t>Zavedenie systému inteligentného riadenia dopravy pomocou dopravných zariadení podľa najmodernejších kritérií; podpora meteostaníc; zvýšenie využívania dát v procesoch mesta a pri tvorbe mestských politík.</t>
  </si>
  <si>
    <t>PRIORITNÁ OBLASŤ C: Mestské životné prostredie a podmienky pre voľný čas</t>
  </si>
  <si>
    <t>Spracovanie koncepcie manažmentu dažďových vôd v spolupráci s odborníkmi, v rámci ktorého budú zadefinované opatrenia v mesta Trnava. Koncepcia bude obsahovať návrh komplexu riešení a jednotlivých aktivít tak, aby smerovali k ochladzovaniu mesta. Ďalším cieľom bude realizácia samotných aktivít navrhnutých v koncepcii.</t>
  </si>
  <si>
    <t xml:space="preserve">Zámerom je zabezpečiť v lokalite Medziháj – Farský mlyn rozvoj územia pozdĺž toku Parnej založením prírode blízkych krajinných prvkov - biocentier a vodných plôch mimo vodný tok Parnej s trvalou vodnou plochou, ktoré bude napojené z vodného toku a nivy Parnej, resp. z iných prístupných zdrojov vody (napr. studní) so sieťou plôch využiteľných pre rozsiahle voľnočasové a rekreačné aktivity. </t>
  </si>
  <si>
    <t xml:space="preserve">Vysadenie parku v mestskej časti Trnava - Sever medzi obytným súborom Zátvor a Severným obchvatom - časť I. - Mesto Trnava má zámer vybudovať verejnú parkovú zeleň s oddychovo - rekreačnou náplňou v území medzi protihlukovou stenou pri severnom obchvate mesta a zástavbou rodinných domov na Sibírskej ulici s teplovodom, v úseku za križovatkou Špačinská – Krupská smerom k strednej odbornej škole (SOŠ) elektrotechnickej. Perspektívne má byť park prepojený s Relax parkom, ktorý bol založený ako súčasť novej obytnej zóny Zátvor II medzi ulicami Veterná a Novomestská. </t>
  </si>
  <si>
    <t xml:space="preserve">Obnova a revitalizácia existujúceho parku v centrálnej mestskej zóne. </t>
  </si>
  <si>
    <t>Sprístupnenie vodnej lokality a vytvorenie priestoru pre oddych a relaxáciu návštevníkom s vodnou záhradou v danej lokalite.</t>
  </si>
  <si>
    <t>Podpora aktivít a projektov smerujúcich k zlepšeniu podmienok životného prostredia a ekológie.</t>
  </si>
  <si>
    <t>Mestá odolné na dopady klímy - projektová príprava</t>
  </si>
  <si>
    <t>Projektová príprava a realizácia rôznych typov adaptačných opatrení na očakávané dopady zmeny klímy na území mesta v zmysle dokumentu Stratégia adaptácie mesta Trnava na dopady zmeny klímy – vlny horúčav.</t>
  </si>
  <si>
    <t>Podpora projektov, aktivít a zámerov, ktoré majú prínos pre adaptovanie sa na dopady zmeny klímy.</t>
  </si>
  <si>
    <t>Podporiť propagáciu a využívanie elektrických bicyklov (vrátane cyklistického mobiliáru) a elektromobilov v meste s cieľom znížiť produkciu CO2, a to napr. budovaním elektrických nabíjacích staníc pre elektromobily určených verejnosti, nákupom služobných vozidiel s elektromotorom, budovaním cyklistického mobiliáru pre elektrické bycikle a pod.</t>
  </si>
  <si>
    <t>Celoplošné zavedenie polopodzemných kontajnerov na komunálny a triedený odpad prinesie zlepšenie ekonomiky zvozu odpadov, zníženie zápachu a znečistenia okolia stojísk, odstránenie problémov s hlodavcami, väčšiu kapacitu aj jednoduchý systém zberu (vrátane zavedenia technológie snímačov naplnenia kontajnerov).</t>
  </si>
  <si>
    <t>Znížiť množstvo zmesového komunálneho odpadu a zvýšiť podiel separovaných zložiek komunálneho odpadu, a to budovaním / rozširovaním kapacity zariadení na spracovanie BRKO, zväčšovaním objemu zberných nádob pre obavyteľov a ďalšie.</t>
  </si>
  <si>
    <t>Zavedenie inteligentného procesu kompostovania a monitorovania cez internet. Uvedená technológia by umožnila zredukovanie množstva biologicky rozložiteľného komunálneho odpadu.</t>
  </si>
  <si>
    <t>Revitalizácia vnútroblokov v rámci obytných súborov na Hospodárskej ulici.</t>
  </si>
  <si>
    <t>Obnova a modernizácia vnútroblokového priestranstva Na hlinách 42 –64 v mestskej časti Trnava – sever.</t>
  </si>
  <si>
    <t>Úprava širšieho  územia  okolia "Agátky" za zimným štadiónom na sídlisku Družba.</t>
  </si>
  <si>
    <t>Rekonštrukcia a vybudovanie detských ihrísk na území mesta Trnava.</t>
  </si>
  <si>
    <t>Zníženie energetickej náročnosti budovy zateplením a výmenou otvorových konštrukcií a riešením rekuperácie.</t>
  </si>
  <si>
    <t>Mesto má zámer v rámci úspory energií a zníženia produkcie CO2 spracovať koncepčný strategický dokument v oblasti tepelnej energetiky.</t>
  </si>
  <si>
    <t>Vytvoriť súvislú obnovu priestoru v kontakte na územie mestskou PR Trnava - revitalizácia námestia a parku, vrátane premiestnenia pamätníka "Víťazstvo".</t>
  </si>
  <si>
    <t>Komplexná obnova verejných priestranstiev Štefánikovej ulice vrátane koordinovanej modernizácie sietí technickej infraštruktúry.</t>
  </si>
  <si>
    <t xml:space="preserve">Komplexná obnova hradobného systému mesta. </t>
  </si>
  <si>
    <t>Realizácia prezentácie karnera a podzemných architektúr.</t>
  </si>
  <si>
    <t>Zmodernizovanie športovísk základných škôl v zmysle štátneho vzdelávacieho programu.</t>
  </si>
  <si>
    <t>Revitalizácia areálu školy v kontexte komplexnej úpravy okolia "Agátka" za zimným štadiónom na sídlisku Družba.</t>
  </si>
  <si>
    <t>Spracovanie jednoduchého rámcového dokumentu s konkrétnymi aktivitami a praktickými opatreniami.</t>
  </si>
  <si>
    <t>Revitalizácia športového areálu Slávia.</t>
  </si>
  <si>
    <t>Vybudovanie stúpajúcej bežeckej dráhy so schodmi rôznych sklonov určenej športovcom a širokej verejnosti pre tréning behu.</t>
  </si>
  <si>
    <t>Výstavba tréningového futbalového ihriska s umelou trávou a súvisiacej infraštruktúry v areáli AŠK Slávia.</t>
  </si>
  <si>
    <t>Vytvoriť modernú budovu, ktorá bude výrazom kultúrnej politiky mesta. Pokryť rastúci dopyt po umeleckom vzdelávaní na ktorý súčasné kapacity nepostačujú, zjednotiť detašované pracoviská umeleckých škôl pod jednu strechu, vytvoriť miesto kde sa bude kumulovať tvorivá energia, miesto ktoré poskytne mestu možnosť kultúrneho vyžitia.</t>
  </si>
  <si>
    <t>Vybudovať vyhliadkovú vežu s možnosťou v pozorovať vtáky a miestne biotopy v lokalite Kamenný mlyn v rámci rozvoja infraštruktúry pre trávenie voľného času a podpory cestovného ruchu.</t>
  </si>
  <si>
    <t>PRIORITNÁ OBLASŤ D: Komunikácia, verejné služby a občan</t>
  </si>
  <si>
    <t>Vytvorenie ponuky konferenčného a kongresového turizmu na území mesta Trnava, zapojenie mesta do procesov získavania medzinárodných podujatí rôzneho charakteru, tvorba imidžu mesta v tejto oblasti.</t>
  </si>
  <si>
    <t>Kontinuálne zvyšovanie návštevnosti mesta prostredníctvom sieťovania partnerov, vytvárania ponuky turistických služieb, prevádzkovania TIC a zabezpečením marketingových a predajných aktivít destinácie.  </t>
  </si>
  <si>
    <t>Vytvorenie trvalo udržateľných foriem získavania údajov o pohybe turistov na území mesta Trnava, sledovanie trendov a spotrebiteľského správania návštevníkov Trnavy a jej okolia.</t>
  </si>
  <si>
    <t>Zatraktívnenie ponuky sakrálneho turizmu v Trnave, rozvoj infraštruktúry, sprístupnenia kostolov a ďalšie aktivity na zefektívnovanie návšteníckeho servisu.</t>
  </si>
  <si>
    <t xml:space="preserve">Vytvorenie trvalo udržateľných foriem navigačno-informačného systému prepojeného cez vstupné brány v rámci centrálnej mestskej zóny. </t>
  </si>
  <si>
    <t xml:space="preserve">Prispôsobenie súčasným technologickým štandardom, responzívnosť pre mobilné zariadenia. Zlepšenie kompatibility pri zdieľaní článkov na sociálnych sieťach (opravený open graph protocol), vývoj a implementácia HTML5 prehrávača pre vlastný video a audio obsah a live streaming. Interaktívne prvky z GIS systému. Vývoj eventovej modulárnej microsite využitelnej pre rozličné podujatia. </t>
  </si>
  <si>
    <t>Zatraktívnenie voľných priestorov a vytvorenie zázemia formou komunitných záhrad na spoločné stretnutia, neformálne rokovania a drobné kultúrne aktivity pre občanov mesta, respektíve pre obyvateľov danej lokality.</t>
  </si>
  <si>
    <t>Obnoviť záujem občanov o participáciu na riešení najdôležitejších oblastí života v konkrétnych mestských častiach prostredníctvom realizácie komunitných projektov, ktoré si navrhnú VMČ. Zavedenie princípu komunikovania o projektoch v rámci sídlisk a VMČ a zabezpečenie spoločných stretnutí.  Vytvorenie užšieho systému pre spoluprácu a komunikáciu medzi mestským úradom a občanmi v jednotlivých miestnych častiach a posilnenie komunít a spolupatričnosti v jednotlivých mestských častiach.</t>
  </si>
  <si>
    <t>Participatívny rozpočet je demokratický nástroj, ktorý umožňuje občanom priamo sa zapojiť do rozhodovacieho procesu o prerozdeľovaní financií z rozpočtu mesta. Umožňuje im diskutovať o všetkom, čo sa týka verejného rozpočtu a politiky a zároveň prijímať relevantné rozhodnutia. Obyvatelia samosprávy sa tak môžu aktívne angažovať v plánovaní, vytváraní, realizácii a kontrole verejných služieb a fungovania samosprávy.</t>
  </si>
  <si>
    <t>Systematické zvyšovanie profesionality zamestnancov Mestského úradu v Trnave prostredníctvom vzdelávacích aktivít aj realizácie projektov zameraných na rozvoj ľudských zdrojov, tímovej práce, firemnej kultúry pre zamestnancov MsÚ a v organizáciách zriaďovaných Mestom Trnava.</t>
  </si>
  <si>
    <t>Sprístupnenie elektronických služieb samosprávy  a zabezpečenie ich všeobecnej použiteľnosti, sprevádzanie a pomoc občanom vo využívaní elektronickej komunikácie, informovanie občanov o možnostiach elektronickej komunikácie s MsÚ.</t>
  </si>
  <si>
    <t>Interná stratégia rozvoja ľudských zdrojov na Mestskom úrade v Trnave so zameraním na zjednotenie a usmernenie správania a konania všetkých zamestnancov a ich celkového rozvoja v súlade s potrebami mesta.</t>
  </si>
  <si>
    <t>Zabezpečenie činnosti Poradenského centra Úsmev ako dar, ktoré poskytuje odbornú pomoc mladým dospelým po ukončení ústavnej alebo náhradnej rodinnej starostlivosti, pomoc rodinám s deťmi, ktoré sa nachádzajú v krízovej životnej situácií či už prechodne alebo dlhodobo, a u ktorých už boli nariadené opatrenia sociálnoprávnej ochrany a sociálnej kurately.</t>
  </si>
  <si>
    <t xml:space="preserve"> Zriadenie nového denného stacionára umožní poskytovanie sociálnych služieb mladým dospelým so zdravotným znevýhodnením s dôrazom na diagnózu autizmus. Kapacita v existujúcich denných stacionároch v meste je nedostatočná a nepokrýva záujem o túto službu. Zároveň pre osoby s autizmom nefunguje v meste žiadne zariadenie. V dennom stacionári bude zabezpečovaná starostlivosť dennou formou o občanov so zdravotným znevýhodnením. Služba umožní ľuďom so zdravotným znevýhodnením zmysluplne tráviť svoj čas, rozvíjať sa a socializovať a zároveň zotrvať v rodinnom prostredí. Služba zároveň významne odľahčí rodinu, ktorá sa stará o svojho zdravotne znevýhodneného člena. </t>
  </si>
  <si>
    <t xml:space="preserve">Pomoc pri začleňovaní detí z marginalizovanej rómskej komunity do materských, základných a stredných škôl, podpora rodín v nepriaznivej sociálnej situácii, zapájanie rodičov do aktivít, osveta majority a sieťovanie organizácií na riešenie problémov marginalizovaných klientov . Programy a aktivity organizácie Centrum Koburgovo, n.o. sú zamerané na predchádzanie sociálneho vylúčenia rodín, ktoré žijú v Trnave. </t>
  </si>
  <si>
    <t>Vytvorenie optimálnych podmienok na poskytovanie sociálnych služieb v nízkoprahovom dennom centre, ktoré je zamerané na pomoc ľuďom v ťažkej životnej situácii. Rozšírenie a modernizácia centra sú potrebné z dôvodu nárastu počtu klientov danej služby. </t>
  </si>
  <si>
    <t>Projekt Streetwork je zameraný na realizáciu terénnej sociálnej práce pre ľudí bez domova v Trnave. Cieľom je nadviazať na súčasné aktivity s ľuďmi bez domova, ponúknuť alternatívny prístup, doplnkovú službu a využiť priestor, ktorý naša skúsenosť, odbornosť a aj nedostatočnosť sociálnych služieb pre ľudí bez prístrešia ponúkajú. Obsahom je vykonávať špecifickú, vyhľadávaciu, sprievodnú a mobilnú terénnu sociálnu prácu, ktorá zahŕňa aktuálnu nízkoprahovú ponuku sociálnej pomoci.</t>
  </si>
  <si>
    <t>Hlavným cieľom projektu je poskytovanie špecializovaného sociálneho poradenstva amlublantnou a terénnou formou pre osoby a rodiny v hmotnej núdzi a v nepriaznivej situácii, ktorým hrozí strata trvalého bývania, bezdomovectvo a pre ľudí bez domova a osoby a rodiny bez stáleho trvalého bydliska. Jeho cieľom je zintenzívniť poradenskú prácu s klientmi. Špecializované sociálne poradenstvo je určené klientom, ktorí majú záujem riešiť svoje aktuálne problémy súvisiace so stratou bývania alebo s hrozbou straty bývania.</t>
  </si>
  <si>
    <t xml:space="preserve">Modernizácia a debarierizácia sociálnych zariadení (86 kúpeľní) v Zariadení pre seniorov. Kúpeľne tvoria súčasť izieb klientov, ich aktuálny stav je vzhľadom na vek a opotrebovanosť budovy nevyhovujúci. Kúpeľne sú zároveň bariérové, čo klientom s obmedzenou pohyblivosťou znemožňuje ich využívanie. Plánovaná rekonštrukcia predpokladá zväčšenie kúpeľní (odstránením priečky medzi kuchynkou a kúpeľňou), ich kompletnú rekonštrukciu (výmena stupačiek, rozvodov, obkladov a sanity) a debarierizáciu, tak, aby ich mohli využívať aj imobilní klienti, počet ktorých sa v zariadení neustále zvyšuje. </t>
  </si>
  <si>
    <t>Deinštitucionalizácia detského domova je zameraná na zriadenie domova detí a vytvorenie podmienok pre zabezpečovanie náhradného prostredia deťom na komunitnej úrovni. Cieľom projektu je vytvorenie a vylepšenie priestoru pre bývanie detí, vrátane priestorov pre prácu s rodinou, profesionálnymi rodičmi a priestoru pre tehotné ženy a osamelé matky.</t>
  </si>
  <si>
    <t>Zvýšenie kapacity existujúceho Zariadenia opatrovateľskej služby na Coburgovej ulici rekonštrukciou v súčasnosti nevyužívaného objektu. Služba je určená pre občanov, ktorí sú odkázaní na pomoc inej fyzickej osoby napr. z dôvodu nepriaznivého zdravotného stavu alebo veku, ak im nemožno poskytnúť opatrovateľskú službu.</t>
  </si>
  <si>
    <t>Cielenými aktivitami vytvárať priaznivú klímu a podmienky pre život rodín v meste a podporovať prirodzené funkcie rodiny prostredníctvom dotačného systému. Podporované budú vzdelávacie, voľnočasové, sociálne aktivity, kultúrne akcie, odborné workshopy zamerané problémy v manželstve, pri výchove detí a pod.</t>
  </si>
  <si>
    <t>Psychologická a sociálna poradňa pre rodiny, ktoré sa ocitli v situácii, ktorá si vyžaduje podporu a pomoc (ochorenie dieťaťa, narodenie postihnutého dieťaťa, prevzatie starostlivosti o odkázaného človeka, strata zamestnania oboch alebo jedného rodiča, psychické ochorenie v rodine...)</t>
  </si>
  <si>
    <t xml:space="preserve">Vytvorenie sociálnej služby, ktorá v súčanosti v meste chýba - zriadenie útulku pre jednotlivcov s kapacitou 11 miest a nastavenie systematickej sociálnej práce s ľuďmi bez domova v lokalite Coburgova. </t>
  </si>
  <si>
    <t>Vytvorenie novej sociálnej služby, ktorá v meste chýba a umožní rodine zostať spolu v útulku pre rodiny s deťmi s kapacitou 8 rodinných izieb, riešenie krízových situácií pre rodiny s deťmi, ktoré sa z rôznych príčin ocitli bez prístrešia.</t>
  </si>
  <si>
    <t> Výstavba 16 bytov pre dočasné bývanie rodín s deťmi so zníženým nájomným, riešenie krízových situácií pre rodiny/jednotlivcov s deťmi, ktorí sa ocitli v ťažkej životnej situácii.</t>
  </si>
  <si>
    <t>Projekt Zdravé mesto Trnava sa intenzívne zaoberá všetkými oblasťami života, ktoré môžu mať vplyv na zdravie a pohodu obyvateľstva, kvalitu verejnej správy a kvalitu strategického plánovania riadenia s ohľadom na udržateľný rozvoj mesta, podporuje a participuje na aktivitách, spolupracuje s ďalšími inštitúciami a tretím sektorom. Koncept projektu Zdravého mesta je rozšírený o stratégiu zameranú na ochranu životného prostredia, zladenie ekonomického a sociálneho rozvoja spoločnosti v rámci prírodných limitov našej planéty. Taktiež sa usiluje o modernizáciu a efektívne využívanie nových technológií a postupov, ktoré šetria čas, energiu, pohonné hmoty, životné prostredie, a tým prispieva k vyššej kvalite života. Koncepcia Zdravého mesta je komunikovaná prostredníctvom aktivít, podujatí a mala by sa nachádzať v každej činnosti samosprávy.</t>
  </si>
  <si>
    <t>Aktivity zamerané na podporu udržateľnej dopravy s ohľadom na ochranu životného prostredia a zlepšenie kvality života občanov.</t>
  </si>
  <si>
    <t>Podpora činnosti  tretieho sektora  prostredníctvom dotačného systému v oblasti zdravia a drogovej prevencie.</t>
  </si>
  <si>
    <t>Organizácia pravidelných verejných podujatí (pochod, prednášky, workshopy, zber voľne pohodeného infekčného materiálu atď.) pre obyvateľov mesta (školy, úrady, verejný priestor) s cieľom podpory a ochrany verejného zdravia pri príležitosti svetových/medzinárodných dní.</t>
  </si>
  <si>
    <t>Cieľom programu KROK VPRED je poskytovať ľudom v ťažkých životných situáciách poradenstvo, motivovať ich k liečbe a celkovo zabezpečovať ochranu verejného zdravia prostredníctvo zberu infekčného materiálu, ktorý klienti prinášajú.</t>
  </si>
  <si>
    <t xml:space="preserve">Zintenzívnenie poradenstva a psychoterapie s rodinnými príslušníkmi závislých osôb s cieľom oslabenia resp. ochrany pred posilňovaním správania podporujúceho závislosť člena rodiny. Vzhľadom na kontinuálny nárast záujemcov o služby poskytované v ambulantnom krízovom centre Otvorené srdce je potrebné zabezpečiť rozšírenie priestorových kapacít centra a zvýšiť počet odborných zamestnancov centra, vďaka čomu bude možné poskytovať poradenstvo a psychoterapiu väčšiemu počtu klientov. </t>
  </si>
  <si>
    <t>Zvýšenie kompetentnosti rodičov k zodpovednosti vychovávať deti v rodinách smerom k nezávislosti, resp. zážitková preventívna skupina rodičov vedúca k osobnej slobode.</t>
  </si>
  <si>
    <t xml:space="preserve">Systematicky vytvárať podmienky pre nezávislý pohyb občanov s obmedzenou schopnosťou pohybu a orientácie na území mesta Trnava. Dlhodobo a koordinovane zabezpečiť postupné odstránenie architektonických bariér v našom meste ako predpoklad možnej integrácie občanov s obmedzenou schopnosťou pohybu a orientácie na spoločenskom živote, vrátane zapojenia sa do pracovného procesu. Kontinuálne odstraňovať architektonické a morálne bariéry v meste. </t>
  </si>
  <si>
    <t xml:space="preserve">Program aktívneho starnutia je programový dokument  zameraný na podporu ľudských práv starších osôb cestou ich aktivizácie prostredníctvom verejných podporných politík (v oblasti zamestnanosti starších ľudí, podpory ich celoživotného vzdelávania, občianskych a sociálnych aktivít mimo formálneho trhu práce, podpory ich nezávislosti, dôstojnosti, ekonomickej a sociálnej bezpečnosti, vrátane ochrany pred zlým zaobchádzaním vo všetkých spoločenských sférach a vzťahoch). Dokument stanovuje rámec a podmienky pre činnosť všetkých zainteresovaných subjektov a vytvára priestor na prípravu konkrétnych aktivít a projektov. Jeho cieľom je nastaviť proces systematických krokov, ktoré povedú  k vytvoreniu a zlepšeniu podmienok pre zdravé a aktívne starnutie občanov v Trnave. </t>
  </si>
  <si>
    <t>Dobrovoľnícka pomoc seniorom žijúcim v rodinách a v Zariadení pre seniorov v Trnave, rozvoj dobrovoľníctva v meste, formácia mladých ľudí k službe iným.</t>
  </si>
  <si>
    <t xml:space="preserve">Dobrovoľnícka pomoc rodinám a deťom, kedy dobrovoľník je výlučne zameraný na prácu s deťmi. Rozvoj dobrovoľníctva v meste, formácia mladých ľudí k službe iným a zároveň získanie nových skúseností z inej rodiny, ktoré im napomôžu pri budovaní svojej vlastnej rodiny. </t>
  </si>
  <si>
    <t xml:space="preserve"> Pomoc pri zabezpečovaní základných životných potrieb – potravín pre jednotlivcov a rodiny v núdzi na preklenutie nepriaznivého obdobia a pomoc pri zabezpečení základných materiálnych potrieb v krízovej situácii. Po zabezpečení základných potrieb – stravy a akútneho materiálneho nedostatku klient uspokojí najpálčivejší problém a je prístupnejší, má viac elánu na riešenie ďalších problémov, čo pomáha k systematickému riešeniu celkovej situácie klienta. </t>
  </si>
  <si>
    <t>Vytvorenie celoročného detského šatníka, kde budú mať občania možnosť darovať oblečenie po svojich deťoch a zároveň si vziať iné. Celoročný detský šatník sa transformuje na eko šatník pre všetky vekové kategórie.</t>
  </si>
  <si>
    <t>Modernizácia a rozširovanie kamerového systému útvaru MsP Trnava, monitoring parkov, sadov, problematických lokalít.</t>
  </si>
  <si>
    <t>Stav:</t>
  </si>
  <si>
    <t>Zrealizovaný podľa pôvodného zámeru</t>
  </si>
  <si>
    <t>Zrealizovaný čiastočne</t>
  </si>
  <si>
    <t>Nezrealizovaný</t>
  </si>
  <si>
    <t>ZŠ a MŠ v zriaďovateľskej pôsobnosti mesta</t>
  </si>
  <si>
    <t>počet škôl zapojených do projektu / rok</t>
  </si>
  <si>
    <t xml:space="preserve">Národný projekt „Podpora a zvyšovanie kvality terénnej sociálnej práce“ </t>
  </si>
  <si>
    <t>2021 - 2022</t>
  </si>
  <si>
    <t>rozpočet mesta, IROP</t>
  </si>
  <si>
    <t>nová MŠ</t>
  </si>
  <si>
    <t>Podpora inkluzívneho vzdelávania na školách a zapojenie škôl do národného projektu "Pomáhajúce profesie v edukácii detí a žiakov"</t>
  </si>
  <si>
    <t>Podpora kultúrneho a kreatívneho priemyslu.
Realizácia  kultúrnych podujatí a vízií v súlade so stratégiou kultúry</t>
  </si>
  <si>
    <t>celoročná činnosť</t>
  </si>
  <si>
    <t>Zvýšenie kapacity materských škôl, MŠ Spojná 6 v Trnave - rekonštrukcia areálu a budov</t>
  </si>
  <si>
    <t>2017 - 2022</t>
  </si>
  <si>
    <r>
      <t xml:space="preserve">Oprava a údržba miestnych komunikácií </t>
    </r>
    <r>
      <rPr>
        <sz val="10"/>
        <color theme="1"/>
        <rFont val="Calibri"/>
        <family val="2"/>
        <scheme val="minor"/>
      </rPr>
      <t>(vrátane chodníkov, parkovacích plôch, súčastí komunikácií, bezbariérové úpravy)</t>
    </r>
  </si>
  <si>
    <t>Zvýšenie zamestnanosti a zamestnateľnosti ľudí žijúcich v prostredí marginalizovanej rómskej komunity v Trnave zriadením miestnej občianskej poriadkovej služby</t>
  </si>
  <si>
    <t>počet zamestnancov z MRK poskytujúcich
asistenčné služby / projekt</t>
  </si>
  <si>
    <r>
      <rPr>
        <b/>
        <sz val="10"/>
        <color theme="1"/>
        <rFont val="Calibri"/>
        <family val="2"/>
        <scheme val="minor"/>
      </rPr>
      <t xml:space="preserve">Rekonštrukcia miestnej komunikácie Hajdóczyho, vrátane cyklochodníka </t>
    </r>
    <r>
      <rPr>
        <sz val="10"/>
        <color theme="1"/>
        <rFont val="Calibri"/>
        <family val="2"/>
        <scheme val="minor"/>
      </rPr>
      <t>(pôvodne aj vrátane Námestia J. Herdu)</t>
    </r>
  </si>
  <si>
    <t>Parkovacia aplikácia, programovanie</t>
  </si>
  <si>
    <t>programovanie aplikácie</t>
  </si>
  <si>
    <t>Inteligentné riadenie dopravy – SMART Trnava</t>
  </si>
  <si>
    <t>TT-IT, s.r.o.</t>
  </si>
  <si>
    <t>MIRRI, OP Integrovaná infraštruktúra</t>
  </si>
  <si>
    <t>projekt</t>
  </si>
  <si>
    <t>Mestské služby, p. o. </t>
  </si>
  <si>
    <t>Celoplošné zavedenie polopodzemných kontajnerov na komunálny</t>
  </si>
  <si>
    <t>Triedený zber biologicky rozložiteľného odpadu a jeho spracovanie</t>
  </si>
  <si>
    <t xml:space="preserve">Rekonštrukcia miestnych komunikácií a chodníkov </t>
  </si>
  <si>
    <t>Ihrisko T. Tekela - J. Slottu, súčasť vnútrobloku</t>
  </si>
  <si>
    <t>nové multifunkčné ihrisko</t>
  </si>
  <si>
    <t>Revitalizácia sídliskového dvora Agátka</t>
  </si>
  <si>
    <t>Cyklostojany pre verejnosť</t>
  </si>
  <si>
    <t>nákup a osadenie cyklostojanov</t>
  </si>
  <si>
    <t>Podpora telovýchovy a športu</t>
  </si>
  <si>
    <t>podpora telovýchovy a športu</t>
  </si>
  <si>
    <t>Skatepark</t>
  </si>
  <si>
    <t>verejné športovisko</t>
  </si>
  <si>
    <t>OOCR, Zaži v Trnave</t>
  </si>
  <si>
    <t xml:space="preserve">súbor aktivít smerujúcich k vytvoreniu uceleného produktu CR zhodnocujúce kultúrne dedičstvo </t>
  </si>
  <si>
    <t>Dobrovoľnícke aktivity</t>
  </si>
  <si>
    <t>Nadácia Pontis</t>
  </si>
  <si>
    <t>podpora dobrovoľníctva</t>
  </si>
  <si>
    <t>Podpora projektov zlepšujúcich kvalitu života v meste prostredníctvom mestského grantového programu</t>
  </si>
  <si>
    <t>mestský grantový program</t>
  </si>
  <si>
    <t>Zdravé mesto - aktivity referátu zamerané na podporu komunitného života, zdravý životný štýl a prevenciu</t>
  </si>
  <si>
    <t>mestská komunita</t>
  </si>
  <si>
    <t>uplatňovanie princípu bezbariérovosti verejných priestorov</t>
  </si>
  <si>
    <t>MVO, dobrovoľníci</t>
  </si>
  <si>
    <t>počet návštevníkov / rok</t>
  </si>
  <si>
    <t>Kultúrne podujatia</t>
  </si>
  <si>
    <t>súbor aktivít a podujatí</t>
  </si>
  <si>
    <t>rozpočet Zaži v Trnave, mesta, Fond na podporu umenia TTSK</t>
  </si>
  <si>
    <t>Spoločná cestička pre chodcov a cyklistov
Zelenečská – Hraničná popri Trnávke – realizácia
verejného osvetlenia</t>
  </si>
  <si>
    <t>ZŠ s MŠ J. Bottu – lezecká stena v malej
telocvični</t>
  </si>
  <si>
    <t>školské a verejné športovisko</t>
  </si>
  <si>
    <t xml:space="preserve">ZŠ s MŠ I. Krasku – novostavba telocvične </t>
  </si>
  <si>
    <t>ZŠ s MŠ I. Krasku</t>
  </si>
  <si>
    <t>Fond na podporu športu, rozpočet mesta</t>
  </si>
  <si>
    <t>nová telocvičňa</t>
  </si>
  <si>
    <t>Pumptrack – ul. Ludvika van Beethovena</t>
  </si>
  <si>
    <t>Slovenský futbalový zväz</t>
  </si>
  <si>
    <t>SFZ, rozpočet mesta</t>
  </si>
  <si>
    <t>Rekonštrukcia areálu AŠK Slávia - bežecké trasy</t>
  </si>
  <si>
    <t>AŠK Slávia - Výstavba tréningového futbalového ihriska s umelou trávou a súvisiacej infraštruktúry</t>
  </si>
  <si>
    <t>dĺžka osvetlenej trasy v m</t>
  </si>
  <si>
    <r>
      <t>Podpora elektromobility s cieľom znížiť produkciu CO</t>
    </r>
    <r>
      <rPr>
        <b/>
        <vertAlign val="subscript"/>
        <sz val="10"/>
        <color theme="1"/>
        <rFont val="Calibri"/>
        <family val="2"/>
        <scheme val="minor"/>
      </rPr>
      <t>2</t>
    </r>
    <r>
      <rPr>
        <b/>
        <sz val="10"/>
        <color theme="1"/>
        <rFont val="Calibri"/>
        <family val="2"/>
        <scheme val="minor"/>
      </rPr>
      <t xml:space="preserve"> v meste (bikesharing, služobné elektromobily)</t>
    </r>
  </si>
  <si>
    <r>
      <t xml:space="preserve">Detské ihriská </t>
    </r>
    <r>
      <rPr>
        <sz val="10"/>
        <rFont val="Calibri"/>
        <family val="2"/>
        <scheme val="minor"/>
      </rPr>
      <t>(r. 2022 - Átriová + Schumerova ul.)</t>
    </r>
  </si>
  <si>
    <t>organizačné zabezpečenie participatívneho procesu</t>
  </si>
  <si>
    <t>spracovaný zámer</t>
  </si>
  <si>
    <r>
      <t xml:space="preserve">Budovanie komunitného priestoru pre mimoškolské aktivity
</t>
    </r>
    <r>
      <rPr>
        <sz val="10"/>
        <color theme="1"/>
        <rFont val="Calibri"/>
        <family val="2"/>
        <scheme val="minor"/>
      </rPr>
      <t>Zámer budovať ako prvý komunitný priestor v mestskej časti Modranka.</t>
    </r>
  </si>
  <si>
    <t>Aktivity Centra pomoci pre rodinu zamerané na podporu rodín, detí a mládeže</t>
  </si>
  <si>
    <t>Centrum pomoci pre rodinu</t>
  </si>
  <si>
    <t>poskytovatelia služieb, ďalšie mimovládne organizácie</t>
  </si>
  <si>
    <t>celoročná aktivita</t>
  </si>
  <si>
    <t xml:space="preserve">vlastné zdroje, dotácie </t>
  </si>
  <si>
    <t>Projekt s prvkami Housing First - dostupné bývanie</t>
  </si>
  <si>
    <t>Trnavská arcidiecézna charita</t>
  </si>
  <si>
    <t>Implementačná agentúra MPSVaR SR, SlSP</t>
  </si>
  <si>
    <t>počet bytových jednotiek pre ľudí v ťažkej životnej situácii / projekt</t>
  </si>
  <si>
    <t>vlastné zdroje, dotácie, granty</t>
  </si>
  <si>
    <t>Stabilná podpora sociálnych partnerov mesta prostredníctvom mestského grantového programu</t>
  </si>
  <si>
    <t>Vyhodnotenie akčného plánu Riadiacim a monitorovacím výborom bude spracované do 06/2023.</t>
  </si>
  <si>
    <t xml:space="preserve"> -   € </t>
  </si>
  <si>
    <t>2019 - 2024</t>
  </si>
  <si>
    <t>2017 - 2024</t>
  </si>
  <si>
    <t>2022 - 2024</t>
  </si>
  <si>
    <t>2021 - 2024</t>
  </si>
  <si>
    <t xml:space="preserve">Akčný plán PHRSR mesta Trnava na rok 2022 </t>
  </si>
  <si>
    <t>2018 - 2024</t>
  </si>
  <si>
    <t>2016 - 2024</t>
  </si>
  <si>
    <t>2015 - 2024</t>
  </si>
  <si>
    <t>Odbory MsÚ a organizácie Mesta Trnava</t>
  </si>
  <si>
    <t>2022  - 2024</t>
  </si>
  <si>
    <t>Vybudovanie denného stacionára pre dospelých autistov</t>
  </si>
  <si>
    <t>OZ Spoločnosť pre zmysluplný život</t>
  </si>
  <si>
    <t>vybudovaný denný stacionár a registrácia služby</t>
  </si>
  <si>
    <t>Podpora ambulantných služieb krízovej intervencie zabezpečujúcich poradenstvo a terapiu osobám v ťažkej životnej situácii a im blízkym osobám prostredníctvom grantového programu mesta</t>
  </si>
  <si>
    <t>poskytovatelia služieb</t>
  </si>
  <si>
    <t>vyhodnotenie finančnej a nefinančnej podpory subjektov mestom Trnava</t>
  </si>
  <si>
    <t>zdroje garanta s podporou Mesta Trnava</t>
  </si>
  <si>
    <t>Dostupné a kvalitné komunitné sociálne služby a aktivity v oblasti sociálnoprávnej ochrany detí a sociálnej kurately, sociálna inklúzia
(Aktivity mesta zamerané na sociálny rozvoj a sociálnu inklúziu podrobnejšie zaznamenáva Komunitný plán mesta Trnavy na roky 2021 - 2025)</t>
  </si>
  <si>
    <t>podpora žiadostí o poskytnutie dotácie z rozpočtu mesta, ktoré sú podané v súlade s VZN č. 540 a KPSS</t>
  </si>
  <si>
    <t>v rozpočte mesta pre ambulantné služby nie je vyčlenená osobitná položka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</si>
</sst>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44" formatCode="_-* #,##0.00\ &quot;€&quot;_-;\-* #,##0.00\ &quot;€&quot;_-;_-* &quot;-&quot;??\ &quot;€&quot;_-;_-@_-"/>
    <numFmt numFmtId="43" formatCode="_-* #,##0.00_-;\-* #,##0.00_-;_-* &quot;-&quot;??_-;_-@_-"/>
    <numFmt numFmtId="164" formatCode="_-* #,##0.00\ _€_-;\-* #,##0.00\ _€_-;_-* &quot;-&quot;??\ _€_-;_-@_-"/>
    <numFmt numFmtId="165" formatCode="#,##0\ _K_č"/>
    <numFmt numFmtId="166" formatCode="_-* #,##0\ [$€-41B]_-;\-* #,##0\ [$€-41B]_-;_-* &quot;-&quot;??\ [$€-41B]_-;_-@_-"/>
    <numFmt numFmtId="167" formatCode="_-* #,##0.00\ [$€-41B]_-;\-* #,##0.00\ [$€-41B]_-;_-* &quot;-&quot;??\ [$€-41B]_-;_-@_-"/>
    <numFmt numFmtId="168" formatCode="[$-41B]General"/>
    <numFmt numFmtId="169" formatCode="0.000"/>
    <numFmt numFmtId="170" formatCode="_-* #,##0\ [$€-1]_-;\-* #,##0\ [$€-1]_-;_-* &quot;-&quot;??\ [$€-1]_-;_-@_-"/>
    <numFmt numFmtId="171" formatCode="0.0"/>
  </numFmts>
  <fonts count="44">
    <font>
      <sz val="11"/>
      <color theme="1"/>
      <name val="Calibri"/>
      <family val="2"/>
      <scheme val="minor"/>
    </font>
    <font>
      <sz val="10"/>
      <name val="Arial"/>
      <family val="2"/>
    </font>
    <font>
      <sz val="10"/>
      <name val="Calibri"/>
      <family val="2"/>
      <scheme val="minor"/>
    </font>
    <font>
      <sz val="10"/>
      <color theme="1"/>
      <name val="Calibri"/>
      <family val="2"/>
      <scheme val="minor"/>
    </font>
    <font>
      <b/>
      <sz val="10"/>
      <name val="Arial"/>
      <family val="2"/>
    </font>
    <font>
      <sz val="10"/>
      <color theme="1"/>
      <name val="Arial"/>
      <family val="2"/>
    </font>
    <font>
      <i/>
      <sz val="10"/>
      <name val="Arial"/>
      <family val="2"/>
    </font>
    <font>
      <sz val="10"/>
      <color rgb="FFFF0000"/>
      <name val="Arial"/>
      <family val="2"/>
    </font>
    <font>
      <i/>
      <sz val="10"/>
      <color theme="1"/>
      <name val="Arial"/>
      <family val="2"/>
    </font>
    <font>
      <b/>
      <sz val="11"/>
      <name val="Arial"/>
      <family val="2"/>
    </font>
    <font>
      <sz val="10"/>
      <color rgb="FF000000"/>
      <name val="Arial"/>
      <family val="2"/>
    </font>
    <font>
      <b/>
      <sz val="10"/>
      <color rgb="FF000000"/>
      <name val="Arial"/>
      <family val="2"/>
    </font>
    <font>
      <b/>
      <sz val="10"/>
      <color theme="1"/>
      <name val="Arial"/>
      <family val="2"/>
    </font>
    <font>
      <b/>
      <sz val="11"/>
      <color rgb="FFFF0000"/>
      <name val="Arial"/>
      <family val="2"/>
    </font>
    <font>
      <sz val="8"/>
      <name val="Calibri"/>
      <family val="2"/>
      <scheme val="minor"/>
    </font>
    <font>
      <b/>
      <sz val="10"/>
      <color rgb="FFFF0000"/>
      <name val="Calibri"/>
      <family val="2"/>
      <scheme val="minor"/>
    </font>
    <font>
      <b/>
      <sz val="10"/>
      <color theme="1"/>
      <name val="Calibri"/>
      <family val="2"/>
      <scheme val="minor"/>
    </font>
    <font>
      <b/>
      <sz val="10"/>
      <color theme="8" tint="-0.24997000396251678"/>
      <name val="Calibri"/>
      <family val="2"/>
      <scheme val="minor"/>
    </font>
    <font>
      <b/>
      <sz val="10"/>
      <name val="Calibri"/>
      <family val="2"/>
      <scheme val="minor"/>
    </font>
    <font>
      <sz val="10"/>
      <color rgb="FF000000"/>
      <name val="Calibri"/>
      <family val="2"/>
      <scheme val="minor"/>
    </font>
    <font>
      <b/>
      <sz val="10"/>
      <color theme="4"/>
      <name val="Calibri"/>
      <family val="2"/>
      <scheme val="minor"/>
    </font>
    <font>
      <b/>
      <sz val="10"/>
      <color theme="5" tint="-0.4999699890613556"/>
      <name val="Calibri"/>
      <family val="2"/>
      <scheme val="minor"/>
    </font>
    <font>
      <sz val="10"/>
      <color theme="5" tint="-0.4999699890613556"/>
      <name val="Calibri"/>
      <family val="2"/>
      <scheme val="minor"/>
    </font>
    <font>
      <b/>
      <sz val="12"/>
      <color theme="5" tint="-0.4999699890613556"/>
      <name val="Calibri"/>
      <family val="2"/>
      <scheme val="minor"/>
    </font>
    <font>
      <b/>
      <sz val="12"/>
      <color theme="8" tint="-0.24997000396251678"/>
      <name val="Calibri"/>
      <family val="2"/>
      <scheme val="minor"/>
    </font>
    <font>
      <b/>
      <sz val="12"/>
      <color theme="1"/>
      <name val="Calibri"/>
      <family val="2"/>
      <scheme val="minor"/>
    </font>
    <font>
      <sz val="10"/>
      <color rgb="FF548DD4"/>
      <name val="Calibri"/>
      <family val="2"/>
      <scheme val="minor"/>
    </font>
    <font>
      <sz val="10"/>
      <name val="Calibri"/>
      <family val="2"/>
    </font>
    <font>
      <sz val="10"/>
      <color theme="1"/>
      <name val="Calibri"/>
      <family val="2"/>
    </font>
    <font>
      <b/>
      <sz val="12"/>
      <color theme="9" tint="-0.24997000396251678"/>
      <name val="Calibri"/>
      <family val="2"/>
      <scheme val="minor"/>
    </font>
    <font>
      <b/>
      <sz val="10"/>
      <color theme="9" tint="-0.24997000396251678"/>
      <name val="Calibri"/>
      <family val="2"/>
      <scheme val="minor"/>
    </font>
    <font>
      <sz val="10"/>
      <color theme="9" tint="-0.24997000396251678"/>
      <name val="Calibri"/>
      <family val="2"/>
      <scheme val="minor"/>
    </font>
    <font>
      <b/>
      <sz val="10"/>
      <color theme="5"/>
      <name val="Calibri"/>
      <family val="2"/>
      <scheme val="minor"/>
    </font>
    <font>
      <b/>
      <sz val="12"/>
      <color theme="5"/>
      <name val="Calibri"/>
      <family val="2"/>
      <scheme val="minor"/>
    </font>
    <font>
      <sz val="11"/>
      <color rgb="FF000000"/>
      <name val="Calibri"/>
      <family val="2"/>
    </font>
    <font>
      <b/>
      <sz val="12"/>
      <color rgb="FF0070C0"/>
      <name val="Calibri"/>
      <family val="2"/>
      <scheme val="minor"/>
    </font>
    <font>
      <vertAlign val="superscript"/>
      <sz val="10"/>
      <name val="Calibri"/>
      <family val="2"/>
      <scheme val="minor"/>
    </font>
    <font>
      <i/>
      <sz val="10"/>
      <name val="Calibri"/>
      <family val="2"/>
      <scheme val="minor"/>
    </font>
    <font>
      <i/>
      <sz val="10"/>
      <color theme="1"/>
      <name val="Calibri"/>
      <family val="2"/>
      <scheme val="minor"/>
    </font>
    <font>
      <b/>
      <vertAlign val="subscript"/>
      <sz val="10"/>
      <color theme="1"/>
      <name val="Calibri"/>
      <family val="2"/>
      <scheme val="minor"/>
    </font>
    <font>
      <sz val="10"/>
      <color theme="5" tint="-0.24997000396251678"/>
      <name val="Calibri"/>
      <family val="2"/>
      <scheme val="minor"/>
    </font>
    <font>
      <u val="single"/>
      <sz val="10"/>
      <color theme="1"/>
      <name val="Calibri"/>
      <family val="2"/>
      <scheme val="minor"/>
    </font>
    <font>
      <b/>
      <sz val="10"/>
      <color rgb="FF000000"/>
      <name val="Calibri"/>
      <family val="2"/>
      <scheme val="minor"/>
    </font>
    <font>
      <sz val="11"/>
      <color theme="1"/>
      <name val="Calibri"/>
      <family val="2"/>
    </font>
  </fonts>
  <fills count="12">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FFFFF"/>
        <bgColor indexed="64"/>
      </patternFill>
    </fill>
    <fill>
      <patternFill patternType="solid">
        <fgColor rgb="FFF2F2F2"/>
        <bgColor indexed="64"/>
      </patternFill>
    </fill>
  </fills>
  <borders count="20">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style="thin">
        <color rgb="FF000000"/>
      </top>
      <bottom style="thin">
        <color rgb="FF000000"/>
      </bottom>
    </border>
    <border>
      <left style="thin"/>
      <right/>
      <top/>
      <bottom/>
    </border>
    <border>
      <left/>
      <right style="thin"/>
      <top/>
      <bottom/>
    </border>
    <border>
      <left/>
      <right style="thin"/>
      <top style="thin"/>
      <bottom style="thin"/>
    </border>
    <border>
      <left style="thin"/>
      <right/>
      <top style="thin"/>
      <bottom style="thin"/>
    </border>
    <border>
      <left style="thin"/>
      <right/>
      <top/>
      <bottom style="thin"/>
    </border>
    <border>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style="thin">
        <color rgb="FF000000"/>
      </bottom>
    </border>
    <border>
      <left/>
      <right style="thin"/>
      <top/>
      <bottom style="thin"/>
    </border>
    <border>
      <left/>
      <right/>
      <top/>
      <bottom style="thin"/>
    </border>
    <border>
      <left/>
      <right/>
      <top style="thin">
        <color rgb="FF000000"/>
      </top>
      <bottom/>
    </border>
    <border>
      <left style="thin"/>
      <right/>
      <top style="thin"/>
      <bottom/>
    </border>
    <border>
      <left/>
      <right/>
      <top style="thin"/>
      <bottom style="thin"/>
    </border>
    <border>
      <left/>
      <right style="thin"/>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168" fontId="34" fillId="0" borderId="0">
      <alignment/>
      <protection/>
    </xf>
  </cellStyleXfs>
  <cellXfs count="343">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4" fillId="0" borderId="1" xfId="0" applyFont="1" applyBorder="1" applyAlignment="1">
      <alignment vertical="center" wrapText="1"/>
    </xf>
    <xf numFmtId="0" fontId="4" fillId="4" borderId="1"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4" fillId="0" borderId="2" xfId="0" applyFont="1" applyBorder="1" applyAlignment="1">
      <alignment vertical="center" wrapText="1"/>
    </xf>
    <xf numFmtId="0" fontId="5" fillId="3" borderId="1" xfId="0" applyFont="1" applyFill="1" applyBorder="1" applyAlignment="1">
      <alignment vertical="center" wrapText="1"/>
    </xf>
    <xf numFmtId="0" fontId="6" fillId="0" borderId="3" xfId="0" applyFont="1" applyBorder="1" applyAlignment="1">
      <alignment vertical="center" wrapText="1"/>
    </xf>
    <xf numFmtId="0" fontId="5" fillId="3" borderId="4"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5" fillId="5" borderId="1" xfId="0" applyFont="1" applyFill="1" applyBorder="1" applyAlignment="1">
      <alignment vertical="center" wrapText="1"/>
    </xf>
    <xf numFmtId="0" fontId="10" fillId="2" borderId="1" xfId="0" applyFont="1" applyFill="1" applyBorder="1" applyAlignment="1">
      <alignment vertical="center" wrapText="1"/>
    </xf>
    <xf numFmtId="0" fontId="10" fillId="3" borderId="1" xfId="0" applyFont="1" applyFill="1" applyBorder="1" applyAlignment="1">
      <alignment vertical="center" wrapText="1"/>
    </xf>
    <xf numFmtId="0" fontId="5" fillId="0" borderId="1" xfId="0" applyFont="1" applyBorder="1" applyAlignment="1">
      <alignment vertical="center" wrapText="1"/>
    </xf>
    <xf numFmtId="0" fontId="11" fillId="2" borderId="2" xfId="0" applyFont="1" applyFill="1" applyBorder="1" applyAlignment="1">
      <alignment vertical="center" wrapText="1"/>
    </xf>
    <xf numFmtId="0" fontId="6" fillId="2" borderId="4" xfId="0" applyFont="1" applyFill="1" applyBorder="1" applyAlignment="1">
      <alignment vertical="center" wrapText="1"/>
    </xf>
    <xf numFmtId="0" fontId="5" fillId="2" borderId="1" xfId="0" applyFont="1" applyFill="1" applyBorder="1" applyAlignment="1">
      <alignment horizontal="left" vertical="center" wrapText="1"/>
    </xf>
    <xf numFmtId="0" fontId="12" fillId="0" borderId="2" xfId="0" applyFont="1" applyBorder="1" applyAlignment="1">
      <alignment vertical="center" wrapText="1"/>
    </xf>
    <xf numFmtId="0" fontId="8" fillId="0" borderId="4" xfId="0" applyFont="1" applyBorder="1" applyAlignment="1">
      <alignment vertical="center" wrapText="1"/>
    </xf>
    <xf numFmtId="0" fontId="5" fillId="3" borderId="1" xfId="0" applyFont="1" applyFill="1" applyBorder="1" applyAlignment="1">
      <alignment horizontal="center" vertical="center" wrapText="1"/>
    </xf>
    <xf numFmtId="0" fontId="8" fillId="3" borderId="4" xfId="0" applyFont="1" applyFill="1" applyBorder="1" applyAlignment="1">
      <alignment vertical="center" wrapText="1"/>
    </xf>
    <xf numFmtId="0" fontId="10" fillId="2" borderId="1" xfId="0" applyFont="1" applyFill="1" applyBorder="1" applyAlignment="1">
      <alignment horizontal="center" vertical="center" wrapText="1"/>
    </xf>
    <xf numFmtId="0" fontId="12" fillId="3" borderId="4" xfId="0" applyFont="1" applyFill="1" applyBorder="1" applyAlignment="1">
      <alignment vertical="center" wrapText="1"/>
    </xf>
    <xf numFmtId="0" fontId="8" fillId="3" borderId="4" xfId="0" applyFont="1" applyFill="1" applyBorder="1" applyAlignment="1">
      <alignment vertical="top" wrapText="1"/>
    </xf>
    <xf numFmtId="0" fontId="7" fillId="2" borderId="1" xfId="0" applyFont="1" applyFill="1" applyBorder="1" applyAlignment="1">
      <alignment vertical="center" wrapText="1"/>
    </xf>
    <xf numFmtId="0" fontId="5"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5" fillId="6" borderId="1" xfId="0" applyFont="1" applyFill="1" applyBorder="1" applyAlignment="1">
      <alignment vertical="center" wrapText="1"/>
    </xf>
    <xf numFmtId="0" fontId="8" fillId="0" borderId="3" xfId="0" applyFont="1" applyBorder="1" applyAlignment="1">
      <alignment horizontal="left" vertical="top" wrapText="1"/>
    </xf>
    <xf numFmtId="0" fontId="12" fillId="2" borderId="2" xfId="0" applyFont="1" applyFill="1" applyBorder="1" applyAlignment="1">
      <alignment vertical="center" wrapText="1"/>
    </xf>
    <xf numFmtId="0" fontId="8" fillId="2" borderId="4" xfId="0" applyFont="1" applyFill="1" applyBorder="1" applyAlignment="1">
      <alignment vertical="top" wrapText="1"/>
    </xf>
    <xf numFmtId="0" fontId="5" fillId="7" borderId="1" xfId="0" applyFont="1" applyFill="1" applyBorder="1" applyAlignment="1">
      <alignment horizontal="center" vertical="center" wrapText="1"/>
    </xf>
    <xf numFmtId="0" fontId="1" fillId="7" borderId="1" xfId="0" applyFont="1" applyFill="1" applyBorder="1" applyAlignment="1">
      <alignment vertical="center" wrapText="1"/>
    </xf>
    <xf numFmtId="0" fontId="5" fillId="7" borderId="1" xfId="0" applyFont="1" applyFill="1" applyBorder="1" applyAlignment="1">
      <alignment vertical="center" wrapText="1"/>
    </xf>
    <xf numFmtId="0" fontId="10" fillId="3" borderId="0" xfId="0" applyFont="1" applyFill="1" applyAlignment="1">
      <alignment vertical="center" wrapText="1"/>
    </xf>
    <xf numFmtId="0" fontId="4" fillId="2" borderId="2" xfId="0" applyFont="1" applyFill="1" applyBorder="1" applyAlignment="1">
      <alignment vertical="center" wrapText="1"/>
    </xf>
    <xf numFmtId="0" fontId="5" fillId="2" borderId="1" xfId="0" applyFont="1" applyFill="1" applyBorder="1" applyAlignment="1">
      <alignment horizontal="center" vertical="center" wrapText="1"/>
    </xf>
    <xf numFmtId="0" fontId="3" fillId="0" borderId="0" xfId="0" applyFont="1"/>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165"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0" fontId="15" fillId="0" borderId="0" xfId="0" applyFont="1" applyAlignment="1">
      <alignment vertical="center"/>
    </xf>
    <xf numFmtId="0" fontId="3" fillId="0" borderId="0" xfId="0" applyFont="1" applyAlignment="1">
      <alignment vertical="center" wrapText="1"/>
    </xf>
    <xf numFmtId="0" fontId="16" fillId="0" borderId="0" xfId="0" applyFont="1" applyAlignment="1">
      <alignment vertical="center" wrapText="1"/>
    </xf>
    <xf numFmtId="0" fontId="2" fillId="2" borderId="1" xfId="0" applyFont="1" applyFill="1" applyBorder="1" applyAlignment="1">
      <alignment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4" xfId="0" applyFont="1" applyBorder="1" applyAlignment="1">
      <alignment horizontal="center" vertical="center" wrapText="1"/>
    </xf>
    <xf numFmtId="165" fontId="2" fillId="3" borderId="4"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7" fillId="0" borderId="6" xfId="0" applyFont="1" applyBorder="1" applyAlignment="1">
      <alignment vertical="center"/>
    </xf>
    <xf numFmtId="0" fontId="3" fillId="0" borderId="7" xfId="0" applyFont="1" applyBorder="1" applyAlignment="1">
      <alignment vertical="center" wrapText="1"/>
    </xf>
    <xf numFmtId="0" fontId="20" fillId="0" borderId="6" xfId="0" applyFont="1" applyBorder="1" applyAlignment="1">
      <alignment vertical="center"/>
    </xf>
    <xf numFmtId="0" fontId="21" fillId="0" borderId="6" xfId="0" applyFont="1" applyBorder="1" applyAlignment="1">
      <alignment vertical="center"/>
    </xf>
    <xf numFmtId="0" fontId="22" fillId="0" borderId="0" xfId="0" applyFont="1" applyAlignment="1">
      <alignment vertical="center" wrapText="1"/>
    </xf>
    <xf numFmtId="167" fontId="3" fillId="0" borderId="1" xfId="0" applyNumberFormat="1" applyFont="1" applyBorder="1" applyAlignment="1">
      <alignment vertical="center" wrapText="1"/>
    </xf>
    <xf numFmtId="167" fontId="3" fillId="0" borderId="8" xfId="0" applyNumberFormat="1" applyFont="1" applyBorder="1" applyAlignment="1">
      <alignment vertical="center" wrapText="1"/>
    </xf>
    <xf numFmtId="167" fontId="22" fillId="0" borderId="0" xfId="0" applyNumberFormat="1" applyFont="1" applyAlignment="1">
      <alignment vertical="center" wrapText="1"/>
    </xf>
    <xf numFmtId="167" fontId="22" fillId="0" borderId="7" xfId="0" applyNumberFormat="1" applyFont="1" applyBorder="1" applyAlignment="1">
      <alignment vertical="center" wrapText="1"/>
    </xf>
    <xf numFmtId="0" fontId="3" fillId="0" borderId="0" xfId="0" applyFont="1" applyAlignment="1">
      <alignment vertical="center"/>
    </xf>
    <xf numFmtId="167" fontId="3" fillId="0" borderId="0" xfId="0" applyNumberFormat="1" applyFont="1" applyAlignment="1">
      <alignment vertical="center"/>
    </xf>
    <xf numFmtId="0" fontId="2" fillId="2" borderId="9" xfId="0" applyFont="1" applyFill="1" applyBorder="1" applyAlignment="1">
      <alignment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vertical="center" wrapText="1"/>
    </xf>
    <xf numFmtId="0" fontId="2" fillId="3" borderId="9" xfId="0" applyFont="1" applyFill="1" applyBorder="1" applyAlignment="1">
      <alignment vertical="center" wrapText="1"/>
    </xf>
    <xf numFmtId="0" fontId="3" fillId="2" borderId="1" xfId="0" applyFont="1" applyFill="1" applyBorder="1" applyAlignment="1">
      <alignment vertical="center" wrapText="1"/>
    </xf>
    <xf numFmtId="0" fontId="19" fillId="2" borderId="1" xfId="0" applyFont="1" applyFill="1" applyBorder="1" applyAlignment="1">
      <alignment vertical="center" wrapText="1"/>
    </xf>
    <xf numFmtId="0" fontId="3" fillId="3" borderId="1" xfId="0" applyFont="1" applyFill="1" applyBorder="1" applyAlignment="1">
      <alignment vertical="center" wrapText="1"/>
    </xf>
    <xf numFmtId="0" fontId="19" fillId="2" borderId="1" xfId="0" applyFont="1" applyFill="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3" fillId="0" borderId="1" xfId="0" applyFont="1" applyBorder="1" applyAlignment="1">
      <alignment horizontal="left" vertical="center" wrapText="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center" vertical="center" wrapText="1"/>
    </xf>
    <xf numFmtId="0" fontId="3" fillId="0" borderId="9" xfId="0" applyFont="1" applyBorder="1" applyAlignment="1">
      <alignment horizontal="center" vertical="center" wrapText="1"/>
    </xf>
    <xf numFmtId="0" fontId="2" fillId="3" borderId="11" xfId="0" applyFont="1" applyFill="1" applyBorder="1" applyAlignment="1">
      <alignment horizontal="center"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8" fillId="0" borderId="12" xfId="0" applyFont="1" applyBorder="1" applyAlignment="1">
      <alignment horizontal="left" vertical="center" wrapText="1"/>
    </xf>
    <xf numFmtId="0" fontId="16" fillId="0" borderId="1" xfId="0" applyFont="1" applyBorder="1" applyAlignment="1">
      <alignment vertical="center" wrapText="1"/>
    </xf>
    <xf numFmtId="0" fontId="18" fillId="3" borderId="1" xfId="0" applyFont="1" applyFill="1" applyBorder="1" applyAlignment="1">
      <alignment vertical="center" wrapText="1"/>
    </xf>
    <xf numFmtId="0" fontId="3" fillId="3"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6" fillId="3" borderId="2" xfId="0" applyFont="1" applyFill="1" applyBorder="1" applyAlignment="1">
      <alignment vertical="center" wrapText="1"/>
    </xf>
    <xf numFmtId="0" fontId="18" fillId="0" borderId="2" xfId="0" applyFont="1" applyBorder="1" applyAlignment="1">
      <alignment vertical="center" wrapText="1"/>
    </xf>
    <xf numFmtId="0" fontId="16" fillId="3" borderId="1" xfId="0" applyFont="1" applyFill="1" applyBorder="1" applyAlignment="1">
      <alignment vertical="center" wrapText="1"/>
    </xf>
    <xf numFmtId="0" fontId="3" fillId="0" borderId="1" xfId="0" applyFont="1" applyBorder="1" applyAlignment="1">
      <alignment horizontal="center" vertical="center"/>
    </xf>
    <xf numFmtId="3" fontId="3" fillId="3" borderId="1" xfId="0" applyNumberFormat="1" applyFont="1" applyFill="1" applyBorder="1" applyAlignment="1">
      <alignment horizontal="center" vertical="center" wrapText="1"/>
    </xf>
    <xf numFmtId="1" fontId="3" fillId="0" borderId="0" xfId="0" applyNumberFormat="1" applyFont="1" applyAlignment="1">
      <alignment horizontal="center" vertical="center" wrapText="1"/>
    </xf>
    <xf numFmtId="1" fontId="16" fillId="0" borderId="0" xfId="0" applyNumberFormat="1" applyFont="1" applyAlignment="1">
      <alignment horizontal="center" vertical="center" wrapText="1"/>
    </xf>
    <xf numFmtId="1" fontId="22" fillId="0" borderId="0" xfId="0" applyNumberFormat="1" applyFont="1" applyAlignment="1">
      <alignment horizontal="center" vertical="center" wrapText="1"/>
    </xf>
    <xf numFmtId="1" fontId="3" fillId="0" borderId="0" xfId="0" applyNumberFormat="1" applyFont="1" applyAlignment="1">
      <alignment horizontal="center" vertical="center"/>
    </xf>
    <xf numFmtId="0" fontId="16" fillId="3" borderId="1" xfId="0" applyFont="1" applyFill="1" applyBorder="1" applyAlignment="1">
      <alignment horizontal="left" vertical="center" wrapText="1"/>
    </xf>
    <xf numFmtId="165" fontId="27" fillId="3" borderId="1"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Alignment="1">
      <alignment horizontal="center" vertical="center" wrapText="1"/>
    </xf>
    <xf numFmtId="0" fontId="3" fillId="0" borderId="0" xfId="0" applyFont="1" applyAlignment="1">
      <alignment horizontal="center" vertical="center"/>
    </xf>
    <xf numFmtId="0" fontId="28" fillId="3" borderId="1" xfId="0" applyFont="1" applyFill="1" applyBorder="1" applyAlignment="1">
      <alignment horizontal="center" vertical="center"/>
    </xf>
    <xf numFmtId="0" fontId="29" fillId="0" borderId="0" xfId="0" applyFont="1" applyAlignment="1">
      <alignment vertical="center"/>
    </xf>
    <xf numFmtId="0" fontId="30" fillId="0" borderId="6" xfId="0" applyFont="1" applyBorder="1" applyAlignment="1">
      <alignment vertical="center"/>
    </xf>
    <xf numFmtId="0" fontId="2" fillId="3" borderId="14" xfId="0" applyFont="1" applyFill="1" applyBorder="1" applyAlignment="1">
      <alignment horizontal="center" vertical="center" wrapText="1"/>
    </xf>
    <xf numFmtId="0" fontId="18" fillId="0" borderId="1" xfId="0" applyFont="1" applyBorder="1" applyAlignment="1">
      <alignment horizontal="left" vertical="center" wrapText="1"/>
    </xf>
    <xf numFmtId="0" fontId="19" fillId="3"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16" fillId="0" borderId="3" xfId="0" applyFont="1" applyBorder="1" applyAlignment="1">
      <alignment vertical="center" wrapText="1"/>
    </xf>
    <xf numFmtId="0" fontId="31" fillId="0" borderId="0" xfId="0" applyFont="1" applyAlignment="1">
      <alignment vertical="center" wrapText="1"/>
    </xf>
    <xf numFmtId="0" fontId="31" fillId="0" borderId="1" xfId="0" applyFont="1" applyBorder="1" applyAlignment="1">
      <alignment horizontal="left" vertical="center" wrapText="1"/>
    </xf>
    <xf numFmtId="0" fontId="31" fillId="0" borderId="0" xfId="0" applyFont="1" applyAlignment="1">
      <alignment horizontal="center" vertical="center" wrapText="1"/>
    </xf>
    <xf numFmtId="1" fontId="31" fillId="0" borderId="0" xfId="0" applyNumberFormat="1" applyFont="1" applyAlignment="1">
      <alignment horizontal="center" vertical="center" wrapText="1"/>
    </xf>
    <xf numFmtId="167" fontId="31" fillId="0" borderId="0" xfId="0" applyNumberFormat="1" applyFont="1" applyAlignment="1">
      <alignment vertical="center" wrapText="1"/>
    </xf>
    <xf numFmtId="167" fontId="31" fillId="0" borderId="7" xfId="0" applyNumberFormat="1" applyFont="1" applyBorder="1" applyAlignment="1">
      <alignment vertical="center" wrapText="1"/>
    </xf>
    <xf numFmtId="0" fontId="18" fillId="0" borderId="1" xfId="0" applyFont="1" applyBorder="1" applyAlignment="1">
      <alignment vertical="center" wrapText="1"/>
    </xf>
    <xf numFmtId="0" fontId="16" fillId="0" borderId="1" xfId="0" applyFont="1" applyBorder="1" applyAlignment="1">
      <alignment horizontal="left" vertical="center" wrapText="1"/>
    </xf>
    <xf numFmtId="0" fontId="31" fillId="0" borderId="15" xfId="0" applyFont="1" applyBorder="1" applyAlignment="1">
      <alignment vertical="center" wrapText="1"/>
    </xf>
    <xf numFmtId="0" fontId="31" fillId="0" borderId="15" xfId="0" applyFont="1" applyBorder="1" applyAlignment="1">
      <alignment horizontal="center" vertical="center" wrapText="1"/>
    </xf>
    <xf numFmtId="1" fontId="31" fillId="0" borderId="15" xfId="0" applyNumberFormat="1" applyFont="1" applyBorder="1" applyAlignment="1">
      <alignment horizontal="center" vertical="center" wrapText="1"/>
    </xf>
    <xf numFmtId="0" fontId="18" fillId="5" borderId="1" xfId="0" applyFont="1" applyFill="1" applyBorder="1" applyAlignment="1">
      <alignment horizontal="center" vertical="center" wrapText="1"/>
    </xf>
    <xf numFmtId="165" fontId="18" fillId="5" borderId="1" xfId="0" applyNumberFormat="1" applyFont="1" applyFill="1" applyBorder="1" applyAlignment="1">
      <alignment horizontal="center" vertical="center" wrapText="1"/>
    </xf>
    <xf numFmtId="164" fontId="18" fillId="5" borderId="1" xfId="0" applyNumberFormat="1" applyFont="1" applyFill="1" applyBorder="1" applyAlignment="1">
      <alignment horizontal="center" vertical="center" wrapText="1"/>
    </xf>
    <xf numFmtId="166" fontId="18" fillId="5" borderId="1" xfId="0" applyNumberFormat="1" applyFont="1" applyFill="1" applyBorder="1" applyAlignment="1">
      <alignment horizontal="center" vertical="center" wrapText="1"/>
    </xf>
    <xf numFmtId="0" fontId="33" fillId="0" borderId="0" xfId="0" applyFont="1" applyAlignment="1">
      <alignment vertical="center"/>
    </xf>
    <xf numFmtId="0" fontId="32" fillId="0" borderId="6" xfId="0" applyFont="1" applyBorder="1" applyAlignment="1">
      <alignment vertical="center"/>
    </xf>
    <xf numFmtId="0" fontId="18" fillId="0" borderId="16" xfId="0" applyFont="1" applyBorder="1" applyAlignment="1">
      <alignment horizontal="left" vertical="center" wrapText="1"/>
    </xf>
    <xf numFmtId="0" fontId="18" fillId="0" borderId="8" xfId="0" applyFont="1" applyBorder="1" applyAlignment="1">
      <alignment horizontal="left" vertical="center" wrapText="1"/>
    </xf>
    <xf numFmtId="0" fontId="2" fillId="0" borderId="8" xfId="0" applyFont="1" applyBorder="1" applyAlignment="1">
      <alignment horizontal="center" vertical="center" wrapText="1"/>
    </xf>
    <xf numFmtId="165" fontId="19" fillId="2"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3" fillId="0" borderId="15" xfId="0" applyFont="1" applyBorder="1" applyAlignment="1">
      <alignment vertical="center" wrapText="1"/>
    </xf>
    <xf numFmtId="0" fontId="3" fillId="0" borderId="15" xfId="0" applyFont="1" applyBorder="1" applyAlignment="1">
      <alignment horizontal="center" vertical="center" wrapText="1"/>
    </xf>
    <xf numFmtId="1" fontId="3" fillId="0" borderId="15"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3" fillId="0" borderId="1" xfId="0" applyFont="1" applyBorder="1" applyAlignment="1">
      <alignment vertical="center"/>
    </xf>
    <xf numFmtId="164" fontId="18" fillId="5" borderId="9" xfId="0" applyNumberFormat="1" applyFont="1" applyFill="1" applyBorder="1" applyAlignment="1">
      <alignment horizontal="center" vertical="center" wrapText="1"/>
    </xf>
    <xf numFmtId="0" fontId="17" fillId="0" borderId="0" xfId="0" applyFont="1" applyAlignment="1">
      <alignment horizontal="left" vertical="center"/>
    </xf>
    <xf numFmtId="0" fontId="35" fillId="0" borderId="0" xfId="0" applyFont="1" applyAlignment="1">
      <alignment vertical="center"/>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9" xfId="0" applyFont="1" applyBorder="1" applyAlignment="1">
      <alignment vertical="center" wrapText="1"/>
    </xf>
    <xf numFmtId="0" fontId="18" fillId="0" borderId="9" xfId="0" applyFont="1" applyBorder="1" applyAlignment="1">
      <alignment vertical="center" wrapText="1"/>
    </xf>
    <xf numFmtId="0" fontId="18" fillId="3" borderId="9" xfId="0" applyFont="1" applyFill="1" applyBorder="1" applyAlignment="1">
      <alignment vertical="center" wrapText="1"/>
    </xf>
    <xf numFmtId="0" fontId="2" fillId="3" borderId="9" xfId="0" applyFont="1" applyFill="1" applyBorder="1" applyAlignment="1">
      <alignment horizontal="center" vertical="center" wrapText="1"/>
    </xf>
    <xf numFmtId="167" fontId="3" fillId="3" borderId="1" xfId="21" applyNumberFormat="1" applyFont="1" applyFill="1" applyBorder="1" applyAlignment="1">
      <alignment vertical="center" wrapText="1"/>
    </xf>
    <xf numFmtId="167" fontId="3" fillId="3" borderId="0" xfId="21" applyNumberFormat="1" applyFont="1" applyFill="1" applyBorder="1" applyAlignment="1">
      <alignment vertical="center" wrapText="1"/>
    </xf>
    <xf numFmtId="167" fontId="3" fillId="3" borderId="7" xfId="21" applyNumberFormat="1" applyFont="1" applyFill="1" applyBorder="1" applyAlignment="1">
      <alignment vertical="center" wrapText="1"/>
    </xf>
    <xf numFmtId="9" fontId="2" fillId="8" borderId="2" xfId="20" applyFont="1" applyFill="1" applyBorder="1" applyAlignment="1">
      <alignment horizontal="center" vertical="center" wrapText="1"/>
    </xf>
    <xf numFmtId="0" fontId="3" fillId="8" borderId="1" xfId="0" applyFont="1" applyFill="1" applyBorder="1" applyAlignment="1">
      <alignment horizontal="center" vertical="center" wrapText="1"/>
    </xf>
    <xf numFmtId="0" fontId="37" fillId="8" borderId="2"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3" fillId="3" borderId="0" xfId="0" applyFont="1" applyFill="1" applyAlignment="1">
      <alignment horizontal="center" vertical="center" wrapText="1"/>
    </xf>
    <xf numFmtId="3" fontId="3" fillId="3" borderId="10" xfId="0" applyNumberFormat="1"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165" fontId="2" fillId="3" borderId="9" xfId="0" applyNumberFormat="1" applyFont="1" applyFill="1" applyBorder="1" applyAlignment="1">
      <alignment horizontal="center" vertical="center" wrapText="1"/>
    </xf>
    <xf numFmtId="1" fontId="2" fillId="8" borderId="1" xfId="22" applyNumberFormat="1" applyFont="1" applyFill="1" applyBorder="1" applyAlignment="1">
      <alignment horizontal="center" vertical="center" wrapText="1"/>
    </xf>
    <xf numFmtId="1" fontId="3" fillId="8" borderId="1" xfId="22" applyNumberFormat="1" applyFont="1" applyFill="1" applyBorder="1" applyAlignment="1">
      <alignment horizontal="center" vertical="center" wrapText="1"/>
    </xf>
    <xf numFmtId="1" fontId="3" fillId="8" borderId="1" xfId="0" applyNumberFormat="1" applyFont="1" applyFill="1" applyBorder="1" applyAlignment="1">
      <alignment horizontal="center" vertical="center" wrapText="1"/>
    </xf>
    <xf numFmtId="1" fontId="28" fillId="8" borderId="1"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169" fontId="3" fillId="8" borderId="1" xfId="0" applyNumberFormat="1" applyFont="1" applyFill="1" applyBorder="1" applyAlignment="1">
      <alignment horizontal="center" vertical="center" wrapText="1"/>
    </xf>
    <xf numFmtId="0" fontId="3" fillId="9" borderId="0" xfId="0" applyFont="1" applyFill="1" applyAlignment="1">
      <alignment vertical="center"/>
    </xf>
    <xf numFmtId="0" fontId="3" fillId="9" borderId="0" xfId="0" applyFont="1" applyFill="1" applyAlignment="1">
      <alignment vertical="center" wrapText="1"/>
    </xf>
    <xf numFmtId="0" fontId="3" fillId="0" borderId="9" xfId="0" applyFont="1" applyBorder="1" applyAlignment="1">
      <alignment vertical="center" wrapText="1"/>
    </xf>
    <xf numFmtId="0" fontId="16" fillId="0" borderId="17" xfId="0" applyFont="1" applyBorder="1" applyAlignment="1">
      <alignment vertical="center" wrapText="1"/>
    </xf>
    <xf numFmtId="0" fontId="3" fillId="0" borderId="17" xfId="0" applyFont="1" applyBorder="1" applyAlignment="1">
      <alignment vertical="center" wrapText="1"/>
    </xf>
    <xf numFmtId="0" fontId="16" fillId="0" borderId="10" xfId="0" applyFont="1" applyBorder="1" applyAlignment="1">
      <alignment vertical="center" wrapText="1"/>
    </xf>
    <xf numFmtId="0" fontId="18" fillId="0" borderId="9" xfId="0" applyFont="1" applyBorder="1" applyAlignment="1">
      <alignment horizontal="left" vertical="center" wrapText="1"/>
    </xf>
    <xf numFmtId="0" fontId="16" fillId="0" borderId="6" xfId="0" applyFont="1" applyBorder="1" applyAlignment="1">
      <alignment vertical="center" wrapText="1"/>
    </xf>
    <xf numFmtId="0" fontId="3" fillId="0" borderId="17" xfId="0" applyFont="1" applyBorder="1" applyAlignment="1">
      <alignment horizontal="center" vertical="center" wrapText="1"/>
    </xf>
    <xf numFmtId="0" fontId="18" fillId="0" borderId="10" xfId="0" applyFont="1" applyBorder="1" applyAlignment="1">
      <alignment horizontal="left" vertical="center" wrapText="1"/>
    </xf>
    <xf numFmtId="3" fontId="2" fillId="8" borderId="1" xfId="0" applyNumberFormat="1" applyFont="1" applyFill="1" applyBorder="1" applyAlignment="1">
      <alignment horizontal="center" vertical="center" wrapText="1"/>
    </xf>
    <xf numFmtId="167" fontId="3" fillId="0" borderId="1" xfId="0" applyNumberFormat="1" applyFont="1" applyBorder="1" applyAlignment="1">
      <alignment vertical="center"/>
    </xf>
    <xf numFmtId="0" fontId="2" fillId="0" borderId="18" xfId="0" applyFont="1" applyBorder="1" applyAlignment="1">
      <alignment horizontal="center" vertical="center" wrapText="1"/>
    </xf>
    <xf numFmtId="0" fontId="18" fillId="0" borderId="17" xfId="0" applyFont="1" applyBorder="1" applyAlignment="1">
      <alignment vertical="center" wrapText="1"/>
    </xf>
    <xf numFmtId="0" fontId="16" fillId="3" borderId="10" xfId="0" applyFont="1" applyFill="1" applyBorder="1" applyAlignment="1">
      <alignment vertical="center" wrapText="1"/>
    </xf>
    <xf numFmtId="0" fontId="16" fillId="3" borderId="9" xfId="0" applyFont="1" applyFill="1" applyBorder="1" applyAlignment="1">
      <alignment vertical="center" wrapText="1"/>
    </xf>
    <xf numFmtId="0" fontId="16" fillId="0" borderId="9" xfId="0" applyFont="1" applyBorder="1" applyAlignment="1">
      <alignment horizontal="left" vertical="center" wrapText="1"/>
    </xf>
    <xf numFmtId="0" fontId="3" fillId="0" borderId="3" xfId="0" applyFont="1" applyBorder="1" applyAlignment="1">
      <alignment vertical="center" wrapText="1"/>
    </xf>
    <xf numFmtId="0" fontId="40" fillId="0" borderId="1" xfId="0" applyFont="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41" fillId="0" borderId="1" xfId="0" applyFont="1" applyBorder="1" applyAlignment="1">
      <alignment vertical="center" wrapText="1"/>
    </xf>
    <xf numFmtId="0" fontId="2"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170" fontId="3" fillId="8" borderId="1" xfId="0" applyNumberFormat="1" applyFont="1" applyFill="1" applyBorder="1" applyAlignment="1">
      <alignment vertical="center"/>
    </xf>
    <xf numFmtId="170" fontId="16" fillId="0" borderId="0" xfId="0" applyNumberFormat="1" applyFont="1" applyAlignment="1">
      <alignment vertical="center" wrapText="1"/>
    </xf>
    <xf numFmtId="170" fontId="3" fillId="0" borderId="0" xfId="0" applyNumberFormat="1" applyFont="1" applyAlignment="1">
      <alignment vertical="center" wrapText="1"/>
    </xf>
    <xf numFmtId="170" fontId="25" fillId="0" borderId="0" xfId="0" applyNumberFormat="1" applyFont="1" applyAlignment="1">
      <alignment vertical="center" wrapText="1"/>
    </xf>
    <xf numFmtId="170" fontId="18" fillId="5" borderId="1" xfId="0" applyNumberFormat="1" applyFont="1" applyFill="1" applyBorder="1" applyAlignment="1">
      <alignment horizontal="center" vertical="center" wrapText="1"/>
    </xf>
    <xf numFmtId="170" fontId="3" fillId="3" borderId="0" xfId="0" applyNumberFormat="1" applyFont="1" applyFill="1" applyAlignment="1">
      <alignment vertical="center" wrapText="1"/>
    </xf>
    <xf numFmtId="170" fontId="3" fillId="8" borderId="1" xfId="21" applyNumberFormat="1" applyFont="1" applyFill="1" applyBorder="1" applyAlignment="1">
      <alignment vertical="center" wrapText="1"/>
    </xf>
    <xf numFmtId="170" fontId="3" fillId="8" borderId="1" xfId="0" applyNumberFormat="1" applyFont="1" applyFill="1" applyBorder="1" applyAlignment="1">
      <alignment vertical="center" wrapText="1"/>
    </xf>
    <xf numFmtId="170" fontId="3" fillId="0" borderId="0" xfId="21" applyNumberFormat="1" applyFont="1" applyBorder="1" applyAlignment="1">
      <alignment vertical="center" wrapText="1"/>
    </xf>
    <xf numFmtId="171" fontId="2" fillId="8" borderId="2" xfId="20" applyNumberFormat="1" applyFont="1" applyFill="1" applyBorder="1" applyAlignment="1">
      <alignment horizontal="center" vertical="center" wrapText="1"/>
    </xf>
    <xf numFmtId="166" fontId="16" fillId="0" borderId="0" xfId="0" applyNumberFormat="1" applyFont="1" applyAlignment="1">
      <alignment vertical="center" wrapText="1"/>
    </xf>
    <xf numFmtId="166" fontId="3" fillId="0" borderId="0" xfId="0" applyNumberFormat="1" applyFont="1" applyAlignment="1">
      <alignment vertical="center" wrapText="1"/>
    </xf>
    <xf numFmtId="166" fontId="3" fillId="8" borderId="8" xfId="0" applyNumberFormat="1" applyFont="1" applyFill="1" applyBorder="1" applyAlignment="1">
      <alignment vertical="center" wrapText="1"/>
    </xf>
    <xf numFmtId="166" fontId="3" fillId="8" borderId="1" xfId="0" applyNumberFormat="1" applyFont="1" applyFill="1" applyBorder="1" applyAlignment="1">
      <alignment vertical="center" wrapText="1"/>
    </xf>
    <xf numFmtId="166" fontId="22" fillId="0" borderId="0" xfId="0" applyNumberFormat="1" applyFont="1" applyAlignment="1">
      <alignment vertical="center" wrapText="1"/>
    </xf>
    <xf numFmtId="166" fontId="3" fillId="0" borderId="0" xfId="0" applyNumberFormat="1" applyFont="1" applyAlignment="1">
      <alignment vertical="center"/>
    </xf>
    <xf numFmtId="0" fontId="2" fillId="3" borderId="0" xfId="0" applyFont="1" applyFill="1" applyBorder="1" applyAlignment="1">
      <alignment horizontal="center" vertical="center" wrapText="1"/>
    </xf>
    <xf numFmtId="0" fontId="28" fillId="3" borderId="2" xfId="0" applyFont="1" applyFill="1" applyBorder="1" applyAlignment="1">
      <alignment horizontal="center" vertical="center" wrapText="1"/>
    </xf>
    <xf numFmtId="165" fontId="27" fillId="3" borderId="2" xfId="0" applyNumberFormat="1" applyFont="1" applyFill="1" applyBorder="1" applyAlignment="1">
      <alignment horizontal="center" vertical="center" wrapText="1"/>
    </xf>
    <xf numFmtId="166" fontId="3" fillId="8" borderId="2" xfId="0" applyNumberFormat="1" applyFont="1" applyFill="1" applyBorder="1" applyAlignment="1">
      <alignment vertical="center" wrapText="1"/>
    </xf>
    <xf numFmtId="0" fontId="3" fillId="0" borderId="18" xfId="0" applyFont="1" applyBorder="1" applyAlignment="1">
      <alignment vertical="center" wrapText="1"/>
    </xf>
    <xf numFmtId="0" fontId="3" fillId="0" borderId="18" xfId="0" applyFont="1" applyBorder="1" applyAlignment="1">
      <alignment horizontal="center" vertical="center" wrapText="1"/>
    </xf>
    <xf numFmtId="1" fontId="3" fillId="3" borderId="18" xfId="0" applyNumberFormat="1" applyFont="1" applyFill="1" applyBorder="1" applyAlignment="1">
      <alignment horizontal="center" vertical="center" wrapText="1"/>
    </xf>
    <xf numFmtId="166" fontId="3" fillId="3" borderId="8" xfId="0" applyNumberFormat="1" applyFont="1" applyFill="1" applyBorder="1" applyAlignment="1">
      <alignment vertical="center" wrapText="1"/>
    </xf>
    <xf numFmtId="166" fontId="3" fillId="3" borderId="18" xfId="0" applyNumberFormat="1" applyFont="1" applyFill="1" applyBorder="1" applyAlignment="1">
      <alignment vertical="center" wrapText="1"/>
    </xf>
    <xf numFmtId="0" fontId="27" fillId="3" borderId="1" xfId="0" applyFont="1" applyFill="1" applyBorder="1" applyAlignment="1">
      <alignment horizontal="center" vertical="center" wrapText="1"/>
    </xf>
    <xf numFmtId="170" fontId="3" fillId="0" borderId="8" xfId="21" applyNumberFormat="1" applyFont="1" applyBorder="1" applyAlignment="1">
      <alignment vertical="center" wrapText="1"/>
    </xf>
    <xf numFmtId="166" fontId="31" fillId="0" borderId="0" xfId="0" applyNumberFormat="1" applyFont="1" applyAlignment="1">
      <alignment vertical="center" wrapText="1"/>
    </xf>
    <xf numFmtId="0" fontId="3" fillId="0" borderId="4" xfId="0" applyFont="1" applyBorder="1" applyAlignment="1">
      <alignment horizontal="center" vertical="center"/>
    </xf>
    <xf numFmtId="0" fontId="18" fillId="3" borderId="2" xfId="0" applyFont="1" applyFill="1" applyBorder="1" applyAlignment="1">
      <alignment vertical="center" wrapText="1"/>
    </xf>
    <xf numFmtId="165" fontId="27" fillId="3" borderId="2" xfId="0" applyNumberFormat="1" applyFont="1" applyFill="1" applyBorder="1" applyAlignment="1">
      <alignment horizontal="center" vertical="center" wrapText="1"/>
    </xf>
    <xf numFmtId="0" fontId="16" fillId="0" borderId="8" xfId="0" applyFont="1" applyBorder="1" applyAlignment="1">
      <alignment vertical="center" wrapText="1"/>
    </xf>
    <xf numFmtId="166" fontId="38" fillId="8" borderId="1" xfId="0" applyNumberFormat="1" applyFont="1" applyFill="1" applyBorder="1" applyAlignment="1">
      <alignment vertical="center" wrapText="1"/>
    </xf>
    <xf numFmtId="166" fontId="3" fillId="8" borderId="1" xfId="0" applyNumberFormat="1" applyFont="1" applyFill="1" applyBorder="1" applyAlignment="1">
      <alignment vertical="center"/>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7" fontId="3" fillId="8" borderId="1" xfId="0" applyNumberFormat="1" applyFont="1" applyFill="1" applyBorder="1" applyAlignment="1">
      <alignment vertical="center" wrapText="1"/>
    </xf>
    <xf numFmtId="1" fontId="2" fillId="8" borderId="2" xfId="2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32" fillId="0" borderId="9" xfId="0" applyFont="1" applyBorder="1" applyAlignment="1">
      <alignment vertical="center"/>
    </xf>
    <xf numFmtId="0" fontId="3" fillId="3" borderId="1" xfId="0" applyFont="1" applyFill="1" applyBorder="1" applyAlignment="1">
      <alignment horizontal="left" vertical="center" wrapText="1"/>
    </xf>
    <xf numFmtId="0" fontId="19" fillId="10" borderId="1" xfId="0" applyFont="1" applyFill="1" applyBorder="1" applyAlignment="1">
      <alignment vertical="center" wrapText="1"/>
    </xf>
    <xf numFmtId="0" fontId="42" fillId="0" borderId="1" xfId="0" applyFont="1" applyBorder="1" applyAlignment="1">
      <alignment horizontal="left" vertical="center" wrapText="1"/>
    </xf>
    <xf numFmtId="0" fontId="2" fillId="1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11" borderId="1" xfId="0" applyFont="1" applyFill="1" applyBorder="1" applyAlignment="1">
      <alignment horizontal="center" vertical="center" wrapText="1"/>
    </xf>
    <xf numFmtId="6" fontId="19" fillId="11" borderId="1" xfId="0" applyNumberFormat="1" applyFont="1" applyFill="1" applyBorder="1" applyAlignment="1">
      <alignment vertical="center"/>
    </xf>
    <xf numFmtId="0" fontId="19" fillId="11" borderId="1" xfId="0" applyFont="1" applyFill="1" applyBorder="1" applyAlignment="1">
      <alignment vertical="center" wrapText="1"/>
    </xf>
    <xf numFmtId="6" fontId="19" fillId="11" borderId="1" xfId="0" applyNumberFormat="1" applyFont="1" applyFill="1" applyBorder="1" applyAlignment="1">
      <alignment vertical="center" wrapText="1"/>
    </xf>
    <xf numFmtId="0" fontId="19" fillId="10" borderId="2" xfId="0" applyFont="1" applyFill="1" applyBorder="1" applyAlignment="1">
      <alignment horizontal="left" vertical="center" wrapText="1"/>
    </xf>
    <xf numFmtId="0" fontId="19" fillId="10"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9" fillId="11" borderId="1" xfId="0" applyFont="1" applyFill="1" applyBorder="1" applyAlignment="1">
      <alignment vertical="center"/>
    </xf>
    <xf numFmtId="0" fontId="6" fillId="2" borderId="4" xfId="0" applyFont="1" applyFill="1" applyBorder="1" applyAlignment="1">
      <alignment vertical="top" wrapText="1"/>
    </xf>
    <xf numFmtId="0" fontId="6" fillId="2" borderId="1" xfId="0" applyFont="1" applyFill="1" applyBorder="1" applyAlignment="1">
      <alignment vertical="top" wrapText="1"/>
    </xf>
    <xf numFmtId="0" fontId="4" fillId="3" borderId="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9" fillId="4" borderId="18" xfId="0" applyFont="1" applyFill="1" applyBorder="1" applyAlignment="1">
      <alignment horizontal="center" vertical="center"/>
    </xf>
    <xf numFmtId="0" fontId="9" fillId="4" borderId="8" xfId="0" applyFont="1" applyFill="1" applyBorder="1" applyAlignment="1">
      <alignment horizontal="center" vertical="center"/>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4" xfId="0" applyFont="1" applyFill="1" applyBorder="1" applyAlignment="1">
      <alignment horizontal="left" vertical="center" wrapText="1"/>
    </xf>
    <xf numFmtId="0" fontId="6" fillId="0" borderId="4" xfId="0" applyFont="1" applyBorder="1" applyAlignment="1">
      <alignment vertical="top" wrapText="1"/>
    </xf>
    <xf numFmtId="0" fontId="8" fillId="3" borderId="3" xfId="0" applyFont="1" applyFill="1" applyBorder="1" applyAlignment="1">
      <alignment horizontal="left" vertical="top" wrapText="1"/>
    </xf>
    <xf numFmtId="0" fontId="8" fillId="0" borderId="4" xfId="0" applyFont="1" applyBorder="1" applyAlignment="1">
      <alignment vertical="top" wrapText="1"/>
    </xf>
    <xf numFmtId="0" fontId="6" fillId="0" borderId="1" xfId="0" applyFont="1" applyBorder="1" applyAlignment="1">
      <alignmen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8" fillId="5" borderId="9" xfId="0" applyFont="1" applyFill="1" applyBorder="1" applyAlignment="1">
      <alignment horizontal="center" vertical="center" wrapText="1" shrinkToFit="1"/>
    </xf>
    <xf numFmtId="0" fontId="18" fillId="5" borderId="18" xfId="0" applyFont="1" applyFill="1" applyBorder="1" applyAlignment="1">
      <alignment horizontal="center" vertical="center" wrapText="1" shrinkToFit="1"/>
    </xf>
    <xf numFmtId="0" fontId="18" fillId="5" borderId="8" xfId="0" applyFont="1" applyFill="1" applyBorder="1" applyAlignment="1">
      <alignment horizontal="center" vertical="center" wrapText="1" shrinkToFit="1"/>
    </xf>
    <xf numFmtId="170" fontId="18" fillId="5" borderId="1" xfId="0" applyNumberFormat="1" applyFont="1" applyFill="1" applyBorder="1" applyAlignment="1">
      <alignment horizontal="center" vertical="center" wrapText="1" shrinkToFit="1"/>
    </xf>
    <xf numFmtId="0" fontId="16" fillId="5"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166" fontId="18" fillId="5" borderId="1" xfId="0" applyNumberFormat="1" applyFont="1" applyFill="1" applyBorder="1" applyAlignment="1">
      <alignment horizontal="center" vertical="center" wrapText="1" shrinkToFi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3" fillId="3" borderId="19"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6" fillId="0" borderId="0" xfId="0" applyFont="1" applyAlignment="1">
      <alignment horizontal="center" vertical="center"/>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 xfId="0" applyFont="1" applyBorder="1" applyAlignment="1">
      <alignment horizontal="left" vertical="center"/>
    </xf>
    <xf numFmtId="9" fontId="3" fillId="8" borderId="1"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Percentá" xfId="20"/>
    <cellStyle name="Mena" xfId="21"/>
    <cellStyle name="Čiarka" xfId="22"/>
    <cellStyle name="Excel Built-in Normal"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1571625</xdr:colOff>
      <xdr:row>11</xdr:row>
      <xdr:rowOff>0</xdr:rowOff>
    </xdr:from>
    <xdr:ext cx="180975" cy="266700"/>
    <xdr:sp macro="" textlink="">
      <xdr:nvSpPr>
        <xdr:cNvPr id="2" name="BlokTextu 1"/>
        <xdr:cNvSpPr txBox="1"/>
      </xdr:nvSpPr>
      <xdr:spPr>
        <a:xfrm>
          <a:off x="5629275" y="6429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sk-SK" sz="1100"/>
        </a:p>
      </xdr:txBody>
    </xdr:sp>
    <xdr:clientData/>
  </xdr:one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D5868-CEC1-4402-ACB2-A23D66CACC13}">
  <sheetPr>
    <tabColor rgb="FFC00000"/>
  </sheetPr>
  <dimension ref="A1:D57"/>
  <sheetViews>
    <sheetView workbookViewId="0" topLeftCell="A52">
      <selection activeCell="B53" sqref="B53:B57"/>
    </sheetView>
  </sheetViews>
  <sheetFormatPr defaultColWidth="9.140625" defaultRowHeight="15"/>
  <cols>
    <col min="1" max="1" width="32.140625" style="43" customWidth="1"/>
    <col min="2" max="2" width="8.140625" style="43" customWidth="1"/>
    <col min="3" max="3" width="20.57421875" style="43" customWidth="1"/>
    <col min="4" max="4" width="78.7109375" style="43" customWidth="1"/>
    <col min="5" max="16384" width="9.140625" style="43" customWidth="1"/>
  </cols>
  <sheetData>
    <row r="1" spans="1:4" ht="21.75" customHeight="1">
      <c r="A1" s="5" t="s">
        <v>0</v>
      </c>
      <c r="B1" s="277" t="s">
        <v>1</v>
      </c>
      <c r="C1" s="277"/>
      <c r="D1" s="277"/>
    </row>
    <row r="2" spans="1:4" ht="25.5">
      <c r="A2" s="6" t="s">
        <v>2</v>
      </c>
      <c r="B2" s="278" t="s">
        <v>3</v>
      </c>
      <c r="C2" s="279"/>
      <c r="D2" s="280"/>
    </row>
    <row r="3" spans="1:4" ht="63.75">
      <c r="A3" s="7" t="s">
        <v>4</v>
      </c>
      <c r="B3" s="1" t="s">
        <v>5</v>
      </c>
      <c r="C3" s="2" t="s">
        <v>6</v>
      </c>
      <c r="D3" s="8" t="s">
        <v>7</v>
      </c>
    </row>
    <row r="4" spans="1:4" ht="76.5">
      <c r="A4" s="281" t="s">
        <v>8</v>
      </c>
      <c r="B4" s="1" t="s">
        <v>9</v>
      </c>
      <c r="C4" s="2" t="s">
        <v>10</v>
      </c>
      <c r="D4" s="8" t="s">
        <v>11</v>
      </c>
    </row>
    <row r="5" spans="1:4" ht="51">
      <c r="A5" s="282"/>
      <c r="B5" s="1" t="s">
        <v>12</v>
      </c>
      <c r="C5" s="2" t="s">
        <v>13</v>
      </c>
      <c r="D5" s="8" t="s">
        <v>14</v>
      </c>
    </row>
    <row r="6" spans="1:4" ht="51">
      <c r="A6" s="282"/>
      <c r="B6" s="1" t="s">
        <v>15</v>
      </c>
      <c r="C6" s="2" t="s">
        <v>16</v>
      </c>
      <c r="D6" s="8" t="s">
        <v>17</v>
      </c>
    </row>
    <row r="7" spans="1:4" ht="38.25">
      <c r="A7" s="282"/>
      <c r="B7" s="1" t="s">
        <v>18</v>
      </c>
      <c r="C7" s="2" t="s">
        <v>19</v>
      </c>
      <c r="D7" s="8" t="s">
        <v>20</v>
      </c>
    </row>
    <row r="8" spans="1:4" ht="38.25">
      <c r="A8" s="283"/>
      <c r="B8" s="1" t="s">
        <v>21</v>
      </c>
      <c r="C8" s="2" t="s">
        <v>22</v>
      </c>
      <c r="D8" s="8" t="s">
        <v>23</v>
      </c>
    </row>
    <row r="9" spans="1:4" ht="76.5">
      <c r="A9" s="10" t="s">
        <v>24</v>
      </c>
      <c r="B9" s="3" t="s">
        <v>25</v>
      </c>
      <c r="C9" s="2" t="s">
        <v>26</v>
      </c>
      <c r="D9" s="8" t="s">
        <v>27</v>
      </c>
    </row>
    <row r="10" spans="1:4" ht="25.5">
      <c r="A10" s="284" t="s">
        <v>28</v>
      </c>
      <c r="B10" s="3" t="s">
        <v>29</v>
      </c>
      <c r="C10" s="2" t="s">
        <v>30</v>
      </c>
      <c r="D10" s="8" t="s">
        <v>31</v>
      </c>
    </row>
    <row r="11" spans="1:4" ht="38.25">
      <c r="A11" s="284"/>
      <c r="B11" s="3" t="s">
        <v>32</v>
      </c>
      <c r="C11" s="2" t="s">
        <v>33</v>
      </c>
      <c r="D11" s="8" t="s">
        <v>34</v>
      </c>
    </row>
    <row r="12" spans="1:4" ht="25.5">
      <c r="A12" s="10" t="s">
        <v>35</v>
      </c>
      <c r="B12" s="3" t="s">
        <v>36</v>
      </c>
      <c r="C12" s="2" t="s">
        <v>37</v>
      </c>
      <c r="D12" s="8" t="s">
        <v>38</v>
      </c>
    </row>
    <row r="13" spans="1:4" ht="38.25">
      <c r="A13" s="285" t="s">
        <v>39</v>
      </c>
      <c r="B13" s="3" t="s">
        <v>40</v>
      </c>
      <c r="C13" s="2" t="s">
        <v>41</v>
      </c>
      <c r="D13" s="8" t="s">
        <v>42</v>
      </c>
    </row>
    <row r="14" spans="1:4" ht="38.25">
      <c r="A14" s="285"/>
      <c r="B14" s="3" t="s">
        <v>43</v>
      </c>
      <c r="C14" s="2" t="s">
        <v>44</v>
      </c>
      <c r="D14" s="8" t="s">
        <v>45</v>
      </c>
    </row>
    <row r="15" spans="1:4" ht="114.75">
      <c r="A15" s="10" t="s">
        <v>46</v>
      </c>
      <c r="B15" s="3" t="s">
        <v>47</v>
      </c>
      <c r="C15" s="4" t="s">
        <v>48</v>
      </c>
      <c r="D15" s="11" t="s">
        <v>49</v>
      </c>
    </row>
    <row r="16" spans="1:4" ht="63.75">
      <c r="A16" s="12" t="s">
        <v>50</v>
      </c>
      <c r="B16" s="3" t="s">
        <v>51</v>
      </c>
      <c r="C16" s="4" t="s">
        <v>52</v>
      </c>
      <c r="D16" s="13" t="s">
        <v>53</v>
      </c>
    </row>
    <row r="17" spans="1:4" ht="25.5">
      <c r="A17" s="44" t="s">
        <v>54</v>
      </c>
      <c r="B17" s="14"/>
      <c r="C17" s="15"/>
      <c r="D17" s="16"/>
    </row>
    <row r="18" spans="1:4" ht="63.75">
      <c r="A18" s="10" t="s">
        <v>55</v>
      </c>
      <c r="B18" s="3" t="s">
        <v>56</v>
      </c>
      <c r="C18" s="8" t="s">
        <v>57</v>
      </c>
      <c r="D18" s="8" t="s">
        <v>58</v>
      </c>
    </row>
    <row r="19" spans="1:4" ht="102">
      <c r="A19" s="275" t="s">
        <v>59</v>
      </c>
      <c r="B19" s="3" t="s">
        <v>60</v>
      </c>
      <c r="C19" s="17" t="s">
        <v>61</v>
      </c>
      <c r="D19" s="18" t="s">
        <v>62</v>
      </c>
    </row>
    <row r="20" spans="1:4" ht="38.25">
      <c r="A20" s="276"/>
      <c r="B20" s="3" t="s">
        <v>63</v>
      </c>
      <c r="C20" s="11" t="s">
        <v>64</v>
      </c>
      <c r="D20" s="19" t="s">
        <v>65</v>
      </c>
    </row>
    <row r="21" spans="1:4" ht="38.25">
      <c r="A21" s="276"/>
      <c r="B21" s="3" t="s">
        <v>66</v>
      </c>
      <c r="C21" s="11" t="s">
        <v>67</v>
      </c>
      <c r="D21" s="19" t="s">
        <v>68</v>
      </c>
    </row>
    <row r="22" spans="1:4" ht="38.25">
      <c r="A22" s="20" t="s">
        <v>69</v>
      </c>
      <c r="B22" s="1" t="s">
        <v>70</v>
      </c>
      <c r="C22" s="8" t="s">
        <v>71</v>
      </c>
      <c r="D22" s="8" t="s">
        <v>72</v>
      </c>
    </row>
    <row r="23" spans="1:4" ht="102">
      <c r="A23" s="21" t="s">
        <v>73</v>
      </c>
      <c r="B23" s="1" t="s">
        <v>74</v>
      </c>
      <c r="C23" s="8" t="s">
        <v>75</v>
      </c>
      <c r="D23" s="22" t="s">
        <v>76</v>
      </c>
    </row>
    <row r="24" spans="1:4" ht="25.5">
      <c r="A24" s="23" t="s">
        <v>77</v>
      </c>
      <c r="B24" s="3" t="s">
        <v>78</v>
      </c>
      <c r="C24" s="11" t="s">
        <v>79</v>
      </c>
      <c r="D24" s="19" t="s">
        <v>80</v>
      </c>
    </row>
    <row r="25" spans="1:4" ht="51">
      <c r="A25" s="24" t="s">
        <v>81</v>
      </c>
      <c r="B25" s="3" t="s">
        <v>82</v>
      </c>
      <c r="C25" s="11" t="s">
        <v>83</v>
      </c>
      <c r="D25" s="19" t="s">
        <v>84</v>
      </c>
    </row>
    <row r="26" spans="1:4" ht="76.5">
      <c r="A26" s="23" t="s">
        <v>85</v>
      </c>
      <c r="B26" s="25" t="s">
        <v>86</v>
      </c>
      <c r="C26" s="11" t="s">
        <v>87</v>
      </c>
      <c r="D26" s="19" t="s">
        <v>88</v>
      </c>
    </row>
    <row r="27" spans="1:4" ht="63.75">
      <c r="A27" s="26" t="s">
        <v>89</v>
      </c>
      <c r="B27" s="27" t="s">
        <v>90</v>
      </c>
      <c r="C27" s="17" t="s">
        <v>91</v>
      </c>
      <c r="D27" s="17" t="s">
        <v>92</v>
      </c>
    </row>
    <row r="28" spans="1:4" ht="25.5">
      <c r="A28" s="28" t="s">
        <v>93</v>
      </c>
      <c r="B28" s="27" t="s">
        <v>94</v>
      </c>
      <c r="C28" s="17" t="s">
        <v>95</v>
      </c>
      <c r="D28" s="18" t="s">
        <v>96</v>
      </c>
    </row>
    <row r="29" spans="1:4" ht="76.5">
      <c r="A29" s="29" t="s">
        <v>97</v>
      </c>
      <c r="B29" s="9"/>
      <c r="C29" s="30"/>
      <c r="D29" s="30"/>
    </row>
    <row r="30" spans="1:4" ht="25.5">
      <c r="A30" s="45" t="s">
        <v>98</v>
      </c>
      <c r="B30" s="31"/>
      <c r="C30" s="32"/>
      <c r="D30" s="33"/>
    </row>
    <row r="31" spans="1:4" ht="76.5">
      <c r="A31" s="23" t="s">
        <v>99</v>
      </c>
      <c r="B31" s="25" t="s">
        <v>100</v>
      </c>
      <c r="C31" s="17" t="s">
        <v>101</v>
      </c>
      <c r="D31" s="17" t="s">
        <v>102</v>
      </c>
    </row>
    <row r="32" spans="1:4" ht="102">
      <c r="A32" s="286" t="s">
        <v>103</v>
      </c>
      <c r="B32" s="25" t="s">
        <v>104</v>
      </c>
      <c r="C32" s="8" t="s">
        <v>105</v>
      </c>
      <c r="D32" s="8" t="s">
        <v>106</v>
      </c>
    </row>
    <row r="33" spans="1:4" ht="76.5">
      <c r="A33" s="286"/>
      <c r="B33" s="25" t="s">
        <v>107</v>
      </c>
      <c r="C33" s="8" t="s">
        <v>108</v>
      </c>
      <c r="D33" s="8" t="s">
        <v>109</v>
      </c>
    </row>
    <row r="34" spans="1:4" ht="25.5">
      <c r="A34" s="286"/>
      <c r="B34" s="25" t="s">
        <v>110</v>
      </c>
      <c r="C34" s="8" t="s">
        <v>111</v>
      </c>
      <c r="D34" s="8" t="s">
        <v>112</v>
      </c>
    </row>
    <row r="35" spans="1:4" ht="140.25">
      <c r="A35" s="23" t="s">
        <v>113</v>
      </c>
      <c r="B35" s="25" t="s">
        <v>114</v>
      </c>
      <c r="C35" s="8" t="s">
        <v>115</v>
      </c>
      <c r="D35" s="8" t="s">
        <v>116</v>
      </c>
    </row>
    <row r="36" spans="1:4" ht="127.5">
      <c r="A36" s="34" t="s">
        <v>117</v>
      </c>
      <c r="B36" s="25" t="s">
        <v>118</v>
      </c>
      <c r="C36" s="8" t="s">
        <v>119</v>
      </c>
      <c r="D36" s="8" t="s">
        <v>120</v>
      </c>
    </row>
    <row r="37" spans="1:4" ht="51">
      <c r="A37" s="35" t="s">
        <v>121</v>
      </c>
      <c r="B37" s="25" t="s">
        <v>122</v>
      </c>
      <c r="C37" s="8" t="s">
        <v>123</v>
      </c>
      <c r="D37" s="8" t="s">
        <v>124</v>
      </c>
    </row>
    <row r="38" spans="1:4" ht="89.25">
      <c r="A38" s="36" t="s">
        <v>125</v>
      </c>
      <c r="B38" s="25" t="s">
        <v>126</v>
      </c>
      <c r="C38" s="8" t="s">
        <v>127</v>
      </c>
      <c r="D38" s="8" t="s">
        <v>128</v>
      </c>
    </row>
    <row r="39" spans="1:4" ht="25.5">
      <c r="A39" s="23" t="s">
        <v>129</v>
      </c>
      <c r="B39" s="25" t="s">
        <v>130</v>
      </c>
      <c r="C39" s="8" t="s">
        <v>131</v>
      </c>
      <c r="D39" s="8" t="s">
        <v>132</v>
      </c>
    </row>
    <row r="40" spans="1:4" ht="89.25">
      <c r="A40" s="287" t="s">
        <v>133</v>
      </c>
      <c r="B40" s="25" t="s">
        <v>134</v>
      </c>
      <c r="C40" s="8" t="s">
        <v>135</v>
      </c>
      <c r="D40" s="8" t="s">
        <v>136</v>
      </c>
    </row>
    <row r="41" spans="1:4" ht="38.25">
      <c r="A41" s="287"/>
      <c r="B41" s="25" t="s">
        <v>137</v>
      </c>
      <c r="C41" s="11" t="s">
        <v>138</v>
      </c>
      <c r="D41" s="19" t="s">
        <v>139</v>
      </c>
    </row>
    <row r="42" spans="1:4" ht="25.5">
      <c r="A42" s="46" t="s">
        <v>140</v>
      </c>
      <c r="B42" s="37"/>
      <c r="C42" s="38"/>
      <c r="D42" s="39"/>
    </row>
    <row r="43" spans="1:4" ht="38.25">
      <c r="A43" s="10" t="s">
        <v>141</v>
      </c>
      <c r="B43" s="25" t="s">
        <v>142</v>
      </c>
      <c r="C43" s="11" t="s">
        <v>143</v>
      </c>
      <c r="D43" s="19" t="s">
        <v>144</v>
      </c>
    </row>
    <row r="44" spans="1:4" ht="38.25">
      <c r="A44" s="285" t="s">
        <v>145</v>
      </c>
      <c r="B44" s="25" t="s">
        <v>146</v>
      </c>
      <c r="C44" s="11" t="s">
        <v>147</v>
      </c>
      <c r="D44" s="19" t="s">
        <v>148</v>
      </c>
    </row>
    <row r="45" spans="1:4" ht="38.25">
      <c r="A45" s="288"/>
      <c r="B45" s="25" t="s">
        <v>149</v>
      </c>
      <c r="C45" s="11" t="s">
        <v>150</v>
      </c>
      <c r="D45" s="19" t="s">
        <v>151</v>
      </c>
    </row>
    <row r="46" spans="1:4" ht="89.25">
      <c r="A46" s="288"/>
      <c r="B46" s="25" t="s">
        <v>152</v>
      </c>
      <c r="C46" s="8" t="s">
        <v>153</v>
      </c>
      <c r="D46" s="8" t="s">
        <v>154</v>
      </c>
    </row>
    <row r="47" spans="1:4" ht="38.25">
      <c r="A47" s="23" t="s">
        <v>155</v>
      </c>
      <c r="B47" s="3" t="s">
        <v>156</v>
      </c>
      <c r="C47" s="8" t="s">
        <v>157</v>
      </c>
      <c r="D47" s="8" t="s">
        <v>158</v>
      </c>
    </row>
    <row r="48" spans="1:4" ht="25.5">
      <c r="A48" s="289" t="s">
        <v>159</v>
      </c>
      <c r="B48" s="3" t="s">
        <v>160</v>
      </c>
      <c r="C48" s="8" t="s">
        <v>161</v>
      </c>
      <c r="D48" s="8" t="s">
        <v>162</v>
      </c>
    </row>
    <row r="49" spans="1:4" ht="89.25">
      <c r="A49" s="289"/>
      <c r="B49" s="3" t="s">
        <v>163</v>
      </c>
      <c r="C49" s="8" t="s">
        <v>164</v>
      </c>
      <c r="D49" s="8" t="s">
        <v>165</v>
      </c>
    </row>
    <row r="50" spans="1:4" ht="102">
      <c r="A50" s="290"/>
      <c r="B50" s="3" t="s">
        <v>166</v>
      </c>
      <c r="C50" s="40" t="s">
        <v>167</v>
      </c>
      <c r="D50" s="11" t="s">
        <v>168</v>
      </c>
    </row>
    <row r="51" spans="1:4" ht="165.75">
      <c r="A51" s="41" t="s">
        <v>169</v>
      </c>
      <c r="B51" s="42" t="s">
        <v>170</v>
      </c>
      <c r="C51" s="4" t="s">
        <v>171</v>
      </c>
      <c r="D51" s="11" t="s">
        <v>172</v>
      </c>
    </row>
    <row r="52" spans="1:4" ht="25.5">
      <c r="A52" s="285" t="s">
        <v>173</v>
      </c>
      <c r="B52" s="25" t="s">
        <v>174</v>
      </c>
      <c r="C52" s="4" t="s">
        <v>175</v>
      </c>
      <c r="D52" s="19" t="s">
        <v>176</v>
      </c>
    </row>
    <row r="53" spans="1:4" ht="38.25">
      <c r="A53" s="288"/>
      <c r="B53" s="25" t="s">
        <v>177</v>
      </c>
      <c r="C53" s="4" t="s">
        <v>178</v>
      </c>
      <c r="D53" s="19" t="s">
        <v>179</v>
      </c>
    </row>
    <row r="54" spans="1:4" ht="89.25">
      <c r="A54" s="288"/>
      <c r="B54" s="25" t="s">
        <v>180</v>
      </c>
      <c r="C54" s="4" t="s">
        <v>181</v>
      </c>
      <c r="D54" s="19" t="s">
        <v>182</v>
      </c>
    </row>
    <row r="55" spans="1:4" ht="38.25">
      <c r="A55" s="288"/>
      <c r="B55" s="25" t="s">
        <v>183</v>
      </c>
      <c r="C55" s="4" t="s">
        <v>184</v>
      </c>
      <c r="D55" s="19" t="s">
        <v>185</v>
      </c>
    </row>
    <row r="56" spans="1:4" ht="63.75">
      <c r="A56" s="288"/>
      <c r="B56" s="25" t="s">
        <v>186</v>
      </c>
      <c r="C56" s="4" t="s">
        <v>187</v>
      </c>
      <c r="D56" s="11" t="s">
        <v>188</v>
      </c>
    </row>
    <row r="57" spans="1:4" ht="51">
      <c r="A57" s="288"/>
      <c r="B57" s="25" t="s">
        <v>189</v>
      </c>
      <c r="C57" s="4" t="s">
        <v>190</v>
      </c>
      <c r="D57" s="11" t="s">
        <v>191</v>
      </c>
    </row>
  </sheetData>
  <mergeCells count="11">
    <mergeCell ref="A32:A34"/>
    <mergeCell ref="A40:A41"/>
    <mergeCell ref="A44:A46"/>
    <mergeCell ref="A48:A50"/>
    <mergeCell ref="A52:A57"/>
    <mergeCell ref="A19:A21"/>
    <mergeCell ref="B1:D1"/>
    <mergeCell ref="B2:D2"/>
    <mergeCell ref="A4:A8"/>
    <mergeCell ref="A10:A11"/>
    <mergeCell ref="A13:A14"/>
  </mergeCells>
  <printOptions/>
  <pageMargins left="0.3937007874015748" right="0.3937007874015748" top="0.3937007874015748" bottom="0.3937007874015748" header="0.31496062992125984" footer="0.31496062992125984"/>
  <pageSetup horizontalDpi="1200" verticalDpi="1200" orientation="portrait"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E52D0-8EAD-4293-BFD5-749EA80BED3B}">
  <sheetPr>
    <tabColor rgb="FF00B0F0"/>
  </sheetPr>
  <dimension ref="A1:U26"/>
  <sheetViews>
    <sheetView zoomScale="110" zoomScaleNormal="110" workbookViewId="0" topLeftCell="A1">
      <pane xSplit="3" topLeftCell="D1" activePane="topRight" state="frozen"/>
      <selection pane="topLeft" activeCell="A15" sqref="A15"/>
      <selection pane="topRight" activeCell="A4" sqref="A4:B4"/>
    </sheetView>
  </sheetViews>
  <sheetFormatPr defaultColWidth="9.140625" defaultRowHeight="15"/>
  <cols>
    <col min="1" max="1" width="5.7109375" style="51" customWidth="1"/>
    <col min="2" max="2" width="17.7109375" style="51" customWidth="1"/>
    <col min="3" max="3" width="24.7109375" style="51" customWidth="1"/>
    <col min="4" max="5" width="12.7109375" style="51" customWidth="1"/>
    <col min="6" max="6" width="18.7109375" style="51" customWidth="1"/>
    <col min="7" max="7" width="10.7109375" style="83" customWidth="1"/>
    <col min="8" max="8" width="13.00390625" style="83" customWidth="1"/>
    <col min="9" max="9" width="15.7109375" style="51" customWidth="1"/>
    <col min="10" max="10" width="12.140625" style="83" customWidth="1"/>
    <col min="11" max="15" width="12.7109375" style="220" customWidth="1"/>
    <col min="16" max="21" width="12.7109375" style="51" customWidth="1"/>
    <col min="22" max="16384" width="9.140625" style="51" customWidth="1"/>
  </cols>
  <sheetData>
    <row r="1" spans="1:11" ht="19.5" customHeight="1">
      <c r="A1" s="50" t="s">
        <v>617</v>
      </c>
      <c r="K1" s="219"/>
    </row>
    <row r="2" spans="1:15" s="88" customFormat="1" ht="16.5" customHeight="1">
      <c r="A2" s="87" t="s">
        <v>193</v>
      </c>
      <c r="G2" s="89"/>
      <c r="H2" s="89"/>
      <c r="J2" s="89"/>
      <c r="K2" s="221"/>
      <c r="L2" s="221"/>
      <c r="M2" s="221"/>
      <c r="N2" s="221"/>
      <c r="O2" s="221"/>
    </row>
    <row r="3" spans="11:21" ht="16.5" customHeight="1">
      <c r="K3" s="294" t="s">
        <v>194</v>
      </c>
      <c r="L3" s="294"/>
      <c r="M3" s="294"/>
      <c r="N3" s="294"/>
      <c r="O3" s="294"/>
      <c r="Q3" s="291" t="s">
        <v>195</v>
      </c>
      <c r="R3" s="292"/>
      <c r="S3" s="292"/>
      <c r="T3" s="292"/>
      <c r="U3" s="293"/>
    </row>
    <row r="4" spans="1:21" ht="51" customHeight="1">
      <c r="A4" s="295" t="s">
        <v>196</v>
      </c>
      <c r="B4" s="295"/>
      <c r="C4" s="138" t="s">
        <v>197</v>
      </c>
      <c r="D4" s="138" t="s">
        <v>198</v>
      </c>
      <c r="E4" s="138" t="s">
        <v>199</v>
      </c>
      <c r="F4" s="138" t="s">
        <v>200</v>
      </c>
      <c r="G4" s="138" t="s">
        <v>201</v>
      </c>
      <c r="H4" s="139" t="s">
        <v>202</v>
      </c>
      <c r="I4" s="138" t="s">
        <v>203</v>
      </c>
      <c r="J4" s="156" t="s">
        <v>204</v>
      </c>
      <c r="K4" s="222" t="s">
        <v>205</v>
      </c>
      <c r="L4" s="222" t="s">
        <v>206</v>
      </c>
      <c r="M4" s="222" t="s">
        <v>207</v>
      </c>
      <c r="N4" s="222" t="s">
        <v>208</v>
      </c>
      <c r="O4" s="222" t="s">
        <v>209</v>
      </c>
      <c r="P4" s="140" t="s">
        <v>210</v>
      </c>
      <c r="Q4" s="141" t="s">
        <v>205</v>
      </c>
      <c r="R4" s="141" t="s">
        <v>206</v>
      </c>
      <c r="S4" s="141" t="s">
        <v>207</v>
      </c>
      <c r="T4" s="141" t="s">
        <v>208</v>
      </c>
      <c r="U4" s="141" t="s">
        <v>209</v>
      </c>
    </row>
    <row r="5" spans="1:21" ht="19.5" customHeight="1">
      <c r="A5" s="64" t="s">
        <v>211</v>
      </c>
      <c r="J5" s="173"/>
      <c r="K5" s="223"/>
      <c r="L5" s="223"/>
      <c r="M5" s="223"/>
      <c r="N5" s="223"/>
      <c r="O5" s="223"/>
      <c r="U5" s="65"/>
    </row>
    <row r="6" spans="1:21" ht="43.5" customHeight="1">
      <c r="A6" s="58" t="s">
        <v>5</v>
      </c>
      <c r="B6" s="75" t="s">
        <v>6</v>
      </c>
      <c r="C6" s="119" t="s">
        <v>542</v>
      </c>
      <c r="D6" s="76" t="s">
        <v>213</v>
      </c>
      <c r="E6" s="63" t="s">
        <v>214</v>
      </c>
      <c r="F6" s="57"/>
      <c r="G6" s="57" t="s">
        <v>536</v>
      </c>
      <c r="H6" s="47" t="s">
        <v>537</v>
      </c>
      <c r="I6" s="120" t="s">
        <v>538</v>
      </c>
      <c r="J6" s="194">
        <v>1</v>
      </c>
      <c r="K6" s="224">
        <v>1574910</v>
      </c>
      <c r="L6" s="224">
        <v>0</v>
      </c>
      <c r="M6" s="224">
        <v>0</v>
      </c>
      <c r="N6" s="224">
        <v>0</v>
      </c>
      <c r="O6" s="224">
        <f>SUM(K6:N6)</f>
        <v>1574910</v>
      </c>
      <c r="P6" s="165"/>
      <c r="Q6" s="165"/>
      <c r="R6" s="165"/>
      <c r="S6" s="165"/>
      <c r="T6" s="165"/>
      <c r="U6" s="165"/>
    </row>
    <row r="7" spans="1:21" ht="43.5" customHeight="1">
      <c r="A7" s="58" t="s">
        <v>9</v>
      </c>
      <c r="B7" s="75" t="s">
        <v>10</v>
      </c>
      <c r="C7" s="56" t="s">
        <v>212</v>
      </c>
      <c r="D7" s="76"/>
      <c r="E7" s="55"/>
      <c r="F7" s="55"/>
      <c r="G7" s="60"/>
      <c r="H7" s="60"/>
      <c r="I7" s="55"/>
      <c r="J7" s="169"/>
      <c r="K7" s="224"/>
      <c r="L7" s="224"/>
      <c r="M7" s="224"/>
      <c r="N7" s="224"/>
      <c r="O7" s="224"/>
      <c r="P7" s="165"/>
      <c r="Q7" s="165"/>
      <c r="R7" s="165"/>
      <c r="S7" s="165"/>
      <c r="T7" s="165"/>
      <c r="U7" s="165"/>
    </row>
    <row r="8" spans="1:21" ht="76.5">
      <c r="A8" s="58" t="s">
        <v>12</v>
      </c>
      <c r="B8" s="75" t="s">
        <v>13</v>
      </c>
      <c r="C8" s="133" t="s">
        <v>539</v>
      </c>
      <c r="D8" s="76" t="s">
        <v>247</v>
      </c>
      <c r="E8" s="56" t="s">
        <v>214</v>
      </c>
      <c r="F8" s="59" t="s">
        <v>533</v>
      </c>
      <c r="G8" s="61" t="s">
        <v>613</v>
      </c>
      <c r="H8" s="62" t="s">
        <v>216</v>
      </c>
      <c r="I8" s="60" t="s">
        <v>534</v>
      </c>
      <c r="J8" s="169">
        <v>6</v>
      </c>
      <c r="K8" s="224">
        <v>53421</v>
      </c>
      <c r="L8" s="224">
        <v>0</v>
      </c>
      <c r="M8" s="224">
        <v>0</v>
      </c>
      <c r="N8" s="224">
        <v>100000</v>
      </c>
      <c r="O8" s="224">
        <f>SUM(K8:N8)</f>
        <v>153421</v>
      </c>
      <c r="P8" s="165"/>
      <c r="Q8" s="165"/>
      <c r="R8" s="165"/>
      <c r="S8" s="165"/>
      <c r="T8" s="165"/>
      <c r="U8" s="165"/>
    </row>
    <row r="9" spans="1:21" ht="52.5" customHeight="1">
      <c r="A9" s="296" t="s">
        <v>15</v>
      </c>
      <c r="B9" s="298" t="s">
        <v>16</v>
      </c>
      <c r="C9" s="95" t="s">
        <v>217</v>
      </c>
      <c r="D9" s="76" t="s">
        <v>218</v>
      </c>
      <c r="E9" s="57" t="s">
        <v>219</v>
      </c>
      <c r="F9" s="57" t="s">
        <v>215</v>
      </c>
      <c r="G9" s="56" t="s">
        <v>220</v>
      </c>
      <c r="H9" s="47" t="s">
        <v>221</v>
      </c>
      <c r="I9" s="57" t="s">
        <v>222</v>
      </c>
      <c r="J9" s="171">
        <v>4</v>
      </c>
      <c r="K9" s="224">
        <v>72000</v>
      </c>
      <c r="L9" s="224">
        <v>104550</v>
      </c>
      <c r="M9" s="224">
        <v>0</v>
      </c>
      <c r="N9" s="224">
        <v>0</v>
      </c>
      <c r="O9" s="224">
        <f aca="true" t="shared" si="0" ref="O9:O15">SUM(K9:N9)</f>
        <v>176550</v>
      </c>
      <c r="P9" s="165"/>
      <c r="Q9" s="165"/>
      <c r="R9" s="165"/>
      <c r="S9" s="165"/>
      <c r="T9" s="165"/>
      <c r="U9" s="165"/>
    </row>
    <row r="10" spans="1:21" ht="52.5" customHeight="1">
      <c r="A10" s="297"/>
      <c r="B10" s="299"/>
      <c r="C10" s="95" t="s">
        <v>585</v>
      </c>
      <c r="D10" s="76" t="s">
        <v>218</v>
      </c>
      <c r="E10" s="254" t="s">
        <v>219</v>
      </c>
      <c r="F10" s="254" t="s">
        <v>586</v>
      </c>
      <c r="G10" s="56" t="s">
        <v>251</v>
      </c>
      <c r="H10" s="47" t="s">
        <v>587</v>
      </c>
      <c r="I10" s="254" t="s">
        <v>588</v>
      </c>
      <c r="J10" s="171">
        <v>1</v>
      </c>
      <c r="K10" s="224">
        <v>854501</v>
      </c>
      <c r="L10" s="224">
        <v>1250000</v>
      </c>
      <c r="M10" s="224">
        <v>0</v>
      </c>
      <c r="N10" s="224">
        <v>0</v>
      </c>
      <c r="O10" s="224">
        <f aca="true" t="shared" si="1" ref="O10">SUM(K10:N10)</f>
        <v>2104501</v>
      </c>
      <c r="P10" s="165"/>
      <c r="Q10" s="165"/>
      <c r="R10" s="165"/>
      <c r="S10" s="165"/>
      <c r="T10" s="165"/>
      <c r="U10" s="165"/>
    </row>
    <row r="11" spans="1:21" ht="48.75" customHeight="1">
      <c r="A11" s="203" t="s">
        <v>18</v>
      </c>
      <c r="B11" s="204" t="s">
        <v>19</v>
      </c>
      <c r="C11" s="95" t="s">
        <v>225</v>
      </c>
      <c r="D11" s="76" t="s">
        <v>247</v>
      </c>
      <c r="E11" s="57" t="s">
        <v>214</v>
      </c>
      <c r="F11" s="57" t="s">
        <v>577</v>
      </c>
      <c r="G11" s="57" t="s">
        <v>614</v>
      </c>
      <c r="H11" s="47" t="s">
        <v>224</v>
      </c>
      <c r="I11" s="57" t="s">
        <v>578</v>
      </c>
      <c r="J11" s="169">
        <v>4500</v>
      </c>
      <c r="K11" s="224">
        <v>65000</v>
      </c>
      <c r="L11" s="224">
        <v>0</v>
      </c>
      <c r="M11" s="224">
        <v>0</v>
      </c>
      <c r="N11" s="224">
        <v>0</v>
      </c>
      <c r="O11" s="224">
        <f>SUM(K11:N11)</f>
        <v>65000</v>
      </c>
      <c r="P11" s="165"/>
      <c r="Q11" s="165"/>
      <c r="R11" s="165"/>
      <c r="S11" s="165"/>
      <c r="T11" s="165"/>
      <c r="U11" s="165"/>
    </row>
    <row r="12" spans="1:21" ht="48.75" customHeight="1">
      <c r="A12" s="296" t="s">
        <v>21</v>
      </c>
      <c r="B12" s="298" t="s">
        <v>22</v>
      </c>
      <c r="C12" s="133" t="s">
        <v>535</v>
      </c>
      <c r="D12" s="76" t="s">
        <v>247</v>
      </c>
      <c r="E12" s="57" t="s">
        <v>214</v>
      </c>
      <c r="F12" s="57"/>
      <c r="G12" s="57" t="s">
        <v>226</v>
      </c>
      <c r="H12" s="60" t="s">
        <v>227</v>
      </c>
      <c r="I12" s="57" t="s">
        <v>228</v>
      </c>
      <c r="J12" s="169">
        <v>3</v>
      </c>
      <c r="K12" s="224">
        <v>40000</v>
      </c>
      <c r="L12" s="224">
        <v>59500</v>
      </c>
      <c r="M12" s="224">
        <v>0</v>
      </c>
      <c r="N12" s="224">
        <v>0</v>
      </c>
      <c r="O12" s="224">
        <f>SUM(K12:N12)</f>
        <v>99500</v>
      </c>
      <c r="P12" s="165"/>
      <c r="Q12" s="165"/>
      <c r="R12" s="165"/>
      <c r="S12" s="165"/>
      <c r="T12" s="165"/>
      <c r="U12" s="165"/>
    </row>
    <row r="13" spans="1:21" ht="85.5" customHeight="1">
      <c r="A13" s="297"/>
      <c r="B13" s="299"/>
      <c r="C13" s="249" t="s">
        <v>545</v>
      </c>
      <c r="D13" s="76" t="s">
        <v>247</v>
      </c>
      <c r="E13" s="209" t="s">
        <v>214</v>
      </c>
      <c r="F13" s="55"/>
      <c r="G13" s="60" t="s">
        <v>615</v>
      </c>
      <c r="H13" s="60" t="s">
        <v>227</v>
      </c>
      <c r="I13" s="60" t="s">
        <v>546</v>
      </c>
      <c r="J13" s="169">
        <v>2</v>
      </c>
      <c r="K13" s="218">
        <v>1000</v>
      </c>
      <c r="L13" s="225">
        <v>22500</v>
      </c>
      <c r="M13" s="225">
        <v>0</v>
      </c>
      <c r="N13" s="225">
        <v>0</v>
      </c>
      <c r="O13" s="225">
        <f>SUM(K13:N13)</f>
        <v>23500</v>
      </c>
      <c r="P13" s="165"/>
      <c r="Q13" s="165"/>
      <c r="R13" s="165"/>
      <c r="S13" s="165"/>
      <c r="T13" s="165"/>
      <c r="U13" s="165"/>
    </row>
    <row r="14" spans="1:21" ht="16.5" customHeight="1">
      <c r="A14" s="66" t="s">
        <v>229</v>
      </c>
      <c r="K14" s="226"/>
      <c r="L14" s="226"/>
      <c r="M14" s="226"/>
      <c r="N14" s="226"/>
      <c r="O14" s="244"/>
      <c r="P14" s="166"/>
      <c r="Q14" s="166"/>
      <c r="R14" s="166"/>
      <c r="S14" s="166"/>
      <c r="T14" s="166"/>
      <c r="U14" s="167"/>
    </row>
    <row r="15" spans="1:21" ht="81.75" customHeight="1">
      <c r="A15" s="206" t="s">
        <v>25</v>
      </c>
      <c r="B15" s="204" t="s">
        <v>26</v>
      </c>
      <c r="C15" s="96" t="s">
        <v>230</v>
      </c>
      <c r="D15" s="76" t="s">
        <v>247</v>
      </c>
      <c r="E15" s="209" t="s">
        <v>554</v>
      </c>
      <c r="F15" s="48" t="s">
        <v>212</v>
      </c>
      <c r="G15" s="48" t="s">
        <v>613</v>
      </c>
      <c r="H15" s="49" t="s">
        <v>231</v>
      </c>
      <c r="I15" s="48" t="s">
        <v>232</v>
      </c>
      <c r="J15" s="168">
        <v>0.8</v>
      </c>
      <c r="K15" s="224">
        <v>0</v>
      </c>
      <c r="L15" s="224">
        <v>0</v>
      </c>
      <c r="M15" s="224">
        <v>0</v>
      </c>
      <c r="N15" s="224">
        <v>0</v>
      </c>
      <c r="O15" s="224">
        <f t="shared" si="0"/>
        <v>0</v>
      </c>
      <c r="P15" s="165"/>
      <c r="Q15" s="165"/>
      <c r="R15" s="165"/>
      <c r="S15" s="165"/>
      <c r="T15" s="165"/>
      <c r="U15" s="165"/>
    </row>
    <row r="16" spans="1:21" ht="38.25">
      <c r="A16" s="57" t="s">
        <v>29</v>
      </c>
      <c r="B16" s="75" t="s">
        <v>30</v>
      </c>
      <c r="C16" s="57" t="s">
        <v>212</v>
      </c>
      <c r="D16" s="76"/>
      <c r="E16" s="55"/>
      <c r="F16" s="55"/>
      <c r="G16" s="60"/>
      <c r="H16" s="60"/>
      <c r="I16" s="55"/>
      <c r="J16" s="169"/>
      <c r="K16" s="224"/>
      <c r="L16" s="224"/>
      <c r="M16" s="224"/>
      <c r="N16" s="224"/>
      <c r="O16" s="224"/>
      <c r="P16" s="165"/>
      <c r="Q16" s="165"/>
      <c r="R16" s="165"/>
      <c r="S16" s="165"/>
      <c r="T16" s="165"/>
      <c r="U16" s="165"/>
    </row>
    <row r="17" spans="1:21" ht="38.25">
      <c r="A17" s="57" t="s">
        <v>32</v>
      </c>
      <c r="B17" s="75" t="s">
        <v>33</v>
      </c>
      <c r="C17" s="57" t="s">
        <v>212</v>
      </c>
      <c r="D17" s="76"/>
      <c r="E17" s="55"/>
      <c r="F17" s="55"/>
      <c r="G17" s="60"/>
      <c r="H17" s="60"/>
      <c r="I17" s="55"/>
      <c r="J17" s="169"/>
      <c r="K17" s="224"/>
      <c r="L17" s="224"/>
      <c r="M17" s="224"/>
      <c r="N17" s="224"/>
      <c r="O17" s="224"/>
      <c r="P17" s="165"/>
      <c r="Q17" s="165"/>
      <c r="R17" s="165"/>
      <c r="S17" s="165"/>
      <c r="T17" s="165"/>
      <c r="U17" s="165"/>
    </row>
    <row r="18" spans="1:21" ht="17.25" customHeight="1">
      <c r="A18" s="66" t="s">
        <v>233</v>
      </c>
      <c r="K18" s="226"/>
      <c r="L18" s="226"/>
      <c r="M18" s="226"/>
      <c r="N18" s="226"/>
      <c r="O18" s="244"/>
      <c r="P18" s="166"/>
      <c r="Q18" s="166"/>
      <c r="R18" s="166"/>
      <c r="S18" s="166"/>
      <c r="T18" s="166"/>
      <c r="U18" s="167"/>
    </row>
    <row r="19" spans="1:21" ht="90" customHeight="1">
      <c r="A19" s="205" t="s">
        <v>36</v>
      </c>
      <c r="B19" s="260" t="s">
        <v>37</v>
      </c>
      <c r="C19" s="60" t="s">
        <v>212</v>
      </c>
      <c r="D19" s="76"/>
      <c r="E19" s="57"/>
      <c r="F19" s="57"/>
      <c r="G19" s="57"/>
      <c r="H19" s="47"/>
      <c r="I19" s="57"/>
      <c r="J19" s="169"/>
      <c r="K19" s="224"/>
      <c r="L19" s="224"/>
      <c r="M19" s="224"/>
      <c r="N19" s="224"/>
      <c r="O19" s="224"/>
      <c r="P19" s="165"/>
      <c r="Q19" s="165"/>
      <c r="R19" s="165"/>
      <c r="S19" s="165"/>
      <c r="T19" s="165"/>
      <c r="U19" s="165"/>
    </row>
    <row r="20" spans="1:21" ht="58.5" customHeight="1">
      <c r="A20" s="59" t="s">
        <v>40</v>
      </c>
      <c r="B20" s="77" t="s">
        <v>41</v>
      </c>
      <c r="C20" s="60" t="s">
        <v>212</v>
      </c>
      <c r="D20" s="76"/>
      <c r="E20" s="48"/>
      <c r="F20" s="48"/>
      <c r="G20" s="48"/>
      <c r="H20" s="49"/>
      <c r="I20" s="48"/>
      <c r="J20" s="170"/>
      <c r="K20" s="224"/>
      <c r="L20" s="224"/>
      <c r="M20" s="224"/>
      <c r="N20" s="224"/>
      <c r="O20" s="224"/>
      <c r="P20" s="165"/>
      <c r="Q20" s="165"/>
      <c r="R20" s="165"/>
      <c r="S20" s="165"/>
      <c r="T20" s="165"/>
      <c r="U20" s="165"/>
    </row>
    <row r="21" spans="1:21" ht="51">
      <c r="A21" s="57" t="s">
        <v>43</v>
      </c>
      <c r="B21" s="75" t="s">
        <v>44</v>
      </c>
      <c r="C21" s="60" t="s">
        <v>212</v>
      </c>
      <c r="D21" s="76"/>
      <c r="E21" s="55"/>
      <c r="F21" s="55"/>
      <c r="G21" s="60"/>
      <c r="H21" s="60"/>
      <c r="I21" s="55"/>
      <c r="J21" s="169"/>
      <c r="K21" s="224"/>
      <c r="L21" s="224"/>
      <c r="M21" s="224"/>
      <c r="N21" s="224"/>
      <c r="O21" s="224"/>
      <c r="P21" s="165"/>
      <c r="Q21" s="165"/>
      <c r="R21" s="165"/>
      <c r="S21" s="165"/>
      <c r="T21" s="165"/>
      <c r="U21" s="165"/>
    </row>
    <row r="22" spans="1:21" ht="19.5" customHeight="1">
      <c r="A22" s="66" t="s">
        <v>234</v>
      </c>
      <c r="K22" s="226"/>
      <c r="L22" s="226"/>
      <c r="M22" s="226"/>
      <c r="N22" s="226"/>
      <c r="O22" s="244"/>
      <c r="P22" s="166"/>
      <c r="Q22" s="166"/>
      <c r="R22" s="166"/>
      <c r="S22" s="166"/>
      <c r="T22" s="166"/>
      <c r="U22" s="167"/>
    </row>
    <row r="23" spans="1:21" ht="63.75">
      <c r="A23" s="57" t="s">
        <v>47</v>
      </c>
      <c r="B23" s="78" t="s">
        <v>48</v>
      </c>
      <c r="C23" s="95" t="s">
        <v>540</v>
      </c>
      <c r="D23" s="76" t="s">
        <v>247</v>
      </c>
      <c r="E23" s="60" t="s">
        <v>235</v>
      </c>
      <c r="F23" s="60" t="s">
        <v>236</v>
      </c>
      <c r="G23" s="60" t="s">
        <v>616</v>
      </c>
      <c r="H23" s="60" t="s">
        <v>238</v>
      </c>
      <c r="I23" s="60" t="s">
        <v>541</v>
      </c>
      <c r="J23" s="169" t="s">
        <v>212</v>
      </c>
      <c r="K23" s="224">
        <v>262000</v>
      </c>
      <c r="L23" s="225">
        <v>22500</v>
      </c>
      <c r="M23" s="225">
        <v>0</v>
      </c>
      <c r="N23" s="224">
        <v>0</v>
      </c>
      <c r="O23" s="224">
        <f>SUM(K23:N23)</f>
        <v>284500</v>
      </c>
      <c r="P23" s="165"/>
      <c r="Q23" s="165"/>
      <c r="R23" s="165"/>
      <c r="S23" s="165"/>
      <c r="T23" s="165"/>
      <c r="U23" s="165"/>
    </row>
    <row r="24" spans="1:21" ht="51">
      <c r="A24" s="57" t="s">
        <v>51</v>
      </c>
      <c r="B24" s="78" t="s">
        <v>52</v>
      </c>
      <c r="C24" s="60" t="s">
        <v>212</v>
      </c>
      <c r="D24" s="76"/>
      <c r="E24" s="55"/>
      <c r="F24" s="60"/>
      <c r="G24" s="60"/>
      <c r="H24" s="60"/>
      <c r="I24" s="60"/>
      <c r="J24" s="169"/>
      <c r="K24" s="224"/>
      <c r="L24" s="224"/>
      <c r="M24" s="224"/>
      <c r="N24" s="224"/>
      <c r="O24" s="224"/>
      <c r="P24" s="165"/>
      <c r="Q24" s="165"/>
      <c r="R24" s="165"/>
      <c r="S24" s="165"/>
      <c r="T24" s="165"/>
      <c r="U24" s="165"/>
    </row>
    <row r="26" ht="15">
      <c r="A26" s="73" t="s">
        <v>611</v>
      </c>
    </row>
  </sheetData>
  <mergeCells count="7">
    <mergeCell ref="Q3:U3"/>
    <mergeCell ref="K3:O3"/>
    <mergeCell ref="A4:B4"/>
    <mergeCell ref="A12:A13"/>
    <mergeCell ref="B12:B13"/>
    <mergeCell ref="A9:A10"/>
    <mergeCell ref="B9:B10"/>
  </mergeCells>
  <dataValidations count="1" xWindow="407" yWindow="792">
    <dataValidation type="list" allowBlank="1" showInputMessage="1" showErrorMessage="1" prompt="Vyberte z ponuky" sqref="D23:D24 D15:D17 D19:D21 D6:D13">
      <formula1>'000'!$A$2:$A$7</formula1>
    </dataValidation>
  </dataValidations>
  <printOptions/>
  <pageMargins left="0.3937007874015748" right="0.3937007874015748" top="0.3937007874015748" bottom="0.3937007874015748" header="0.31496062992125984" footer="0.31496062992125984"/>
  <pageSetup horizontalDpi="1200" verticalDpi="1200" orientation="landscape" paperSize="8" scale="90" r:id="rId1"/>
  <ignoredErrors>
    <ignoredError sqref="O6 O10:O13 O8:O9 O1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3DE2B-39A3-477B-9D18-22BE2D38884F}">
  <sheetPr>
    <tabColor theme="5" tint="-0.4999699890613556"/>
  </sheetPr>
  <dimension ref="A1:U100"/>
  <sheetViews>
    <sheetView zoomScale="110" zoomScaleNormal="110" workbookViewId="0" topLeftCell="A3">
      <pane xSplit="3" topLeftCell="D1" activePane="topRight" state="frozen"/>
      <selection pane="topRight" activeCell="G23" sqref="G23"/>
    </sheetView>
  </sheetViews>
  <sheetFormatPr defaultColWidth="9.140625" defaultRowHeight="15"/>
  <cols>
    <col min="1" max="1" width="5.7109375" style="73" customWidth="1"/>
    <col min="2" max="2" width="17.8515625" style="73" customWidth="1"/>
    <col min="3" max="3" width="24.7109375" style="73" customWidth="1"/>
    <col min="4" max="4" width="13.00390625" style="73" customWidth="1"/>
    <col min="5" max="5" width="12.7109375" style="73" customWidth="1"/>
    <col min="6" max="6" width="18.8515625" style="114" customWidth="1"/>
    <col min="7" max="7" width="10.7109375" style="73" customWidth="1"/>
    <col min="8" max="8" width="13.00390625" style="73" customWidth="1"/>
    <col min="9" max="9" width="16.7109375" style="73" customWidth="1"/>
    <col min="10" max="10" width="11.7109375" style="107" customWidth="1"/>
    <col min="11" max="15" width="12.7109375" style="233" customWidth="1"/>
    <col min="16" max="21" width="12.7109375" style="73" customWidth="1"/>
    <col min="22" max="16384" width="9.140625" style="73" customWidth="1"/>
  </cols>
  <sheetData>
    <row r="1" spans="1:15" s="51" customFormat="1" ht="19.5" customHeight="1">
      <c r="A1" s="50" t="s">
        <v>239</v>
      </c>
      <c r="F1" s="83"/>
      <c r="J1" s="104"/>
      <c r="K1" s="228"/>
      <c r="L1" s="229"/>
      <c r="M1" s="229"/>
      <c r="N1" s="229"/>
      <c r="O1" s="229"/>
    </row>
    <row r="2" spans="1:15" s="52" customFormat="1" ht="16.5" customHeight="1">
      <c r="A2" s="86" t="s">
        <v>240</v>
      </c>
      <c r="F2" s="84"/>
      <c r="J2" s="105"/>
      <c r="K2" s="228"/>
      <c r="L2" s="228"/>
      <c r="M2" s="228"/>
      <c r="N2" s="228"/>
      <c r="O2" s="228"/>
    </row>
    <row r="3" spans="7:21" s="51" customFormat="1" ht="16.5" customHeight="1">
      <c r="G3" s="83"/>
      <c r="H3" s="83"/>
      <c r="J3" s="83"/>
      <c r="K3" s="310" t="s">
        <v>194</v>
      </c>
      <c r="L3" s="310"/>
      <c r="M3" s="310"/>
      <c r="N3" s="310"/>
      <c r="O3" s="310"/>
      <c r="Q3" s="291" t="s">
        <v>195</v>
      </c>
      <c r="R3" s="292"/>
      <c r="S3" s="292"/>
      <c r="T3" s="292"/>
      <c r="U3" s="293"/>
    </row>
    <row r="4" spans="1:21" s="51" customFormat="1" ht="38.25" customHeight="1">
      <c r="A4" s="295" t="s">
        <v>196</v>
      </c>
      <c r="B4" s="295"/>
      <c r="C4" s="138" t="s">
        <v>197</v>
      </c>
      <c r="D4" s="138" t="s">
        <v>198</v>
      </c>
      <c r="E4" s="138" t="s">
        <v>199</v>
      </c>
      <c r="F4" s="138" t="s">
        <v>200</v>
      </c>
      <c r="G4" s="138" t="s">
        <v>201</v>
      </c>
      <c r="H4" s="139" t="s">
        <v>202</v>
      </c>
      <c r="I4" s="138" t="s">
        <v>203</v>
      </c>
      <c r="J4" s="156" t="s">
        <v>204</v>
      </c>
      <c r="K4" s="141" t="s">
        <v>205</v>
      </c>
      <c r="L4" s="141" t="s">
        <v>206</v>
      </c>
      <c r="M4" s="141" t="s">
        <v>207</v>
      </c>
      <c r="N4" s="141" t="s">
        <v>208</v>
      </c>
      <c r="O4" s="141" t="s">
        <v>209</v>
      </c>
      <c r="P4" s="140" t="s">
        <v>210</v>
      </c>
      <c r="Q4" s="141" t="s">
        <v>205</v>
      </c>
      <c r="R4" s="141" t="s">
        <v>206</v>
      </c>
      <c r="S4" s="141" t="s">
        <v>207</v>
      </c>
      <c r="T4" s="141" t="s">
        <v>208</v>
      </c>
      <c r="U4" s="141" t="s">
        <v>209</v>
      </c>
    </row>
    <row r="5" spans="1:21" s="51" customFormat="1" ht="16.5" customHeight="1">
      <c r="A5" s="67" t="s">
        <v>241</v>
      </c>
      <c r="F5" s="83"/>
      <c r="J5" s="104"/>
      <c r="K5" s="229"/>
      <c r="L5" s="229"/>
      <c r="M5" s="229"/>
      <c r="N5" s="229"/>
      <c r="O5" s="229"/>
      <c r="U5" s="65"/>
    </row>
    <row r="6" spans="1:21" s="51" customFormat="1" ht="69" customHeight="1">
      <c r="A6" s="209" t="s">
        <v>56</v>
      </c>
      <c r="B6" s="79" t="s">
        <v>57</v>
      </c>
      <c r="C6" s="60" t="s">
        <v>212</v>
      </c>
      <c r="D6" s="57"/>
      <c r="E6" s="111"/>
      <c r="F6" s="111"/>
      <c r="G6" s="115"/>
      <c r="H6" s="111"/>
      <c r="I6" s="60"/>
      <c r="J6" s="180"/>
      <c r="K6" s="231"/>
      <c r="L6" s="231"/>
      <c r="M6" s="231"/>
      <c r="N6" s="231"/>
      <c r="O6" s="231"/>
      <c r="P6" s="69"/>
      <c r="Q6" s="69"/>
      <c r="R6" s="69"/>
      <c r="S6" s="69"/>
      <c r="T6" s="69"/>
      <c r="U6" s="69"/>
    </row>
    <row r="7" spans="1:21" s="51" customFormat="1" ht="72" customHeight="1">
      <c r="A7" s="306" t="s">
        <v>60</v>
      </c>
      <c r="B7" s="303" t="s">
        <v>61</v>
      </c>
      <c r="C7" s="55" t="s">
        <v>547</v>
      </c>
      <c r="D7" s="76" t="s">
        <v>213</v>
      </c>
      <c r="E7" s="97" t="s">
        <v>219</v>
      </c>
      <c r="F7" s="97"/>
      <c r="G7" s="97" t="s">
        <v>543</v>
      </c>
      <c r="H7" s="174" t="s">
        <v>224</v>
      </c>
      <c r="I7" s="63" t="s">
        <v>243</v>
      </c>
      <c r="J7" s="177">
        <v>954</v>
      </c>
      <c r="K7" s="230">
        <v>1400000</v>
      </c>
      <c r="L7" s="231">
        <v>0</v>
      </c>
      <c r="M7" s="231">
        <v>0</v>
      </c>
      <c r="N7" s="231">
        <v>0</v>
      </c>
      <c r="O7" s="231">
        <f aca="true" t="shared" si="0" ref="O7:O12">SUM(K7:N7)</f>
        <v>1400000</v>
      </c>
      <c r="P7" s="70"/>
      <c r="Q7" s="69"/>
      <c r="R7" s="69"/>
      <c r="S7" s="69"/>
      <c r="T7" s="69"/>
      <c r="U7" s="69"/>
    </row>
    <row r="8" spans="1:21" s="51" customFormat="1" ht="73.5" customHeight="1">
      <c r="A8" s="307"/>
      <c r="B8" s="304"/>
      <c r="C8" s="95" t="s">
        <v>544</v>
      </c>
      <c r="D8" s="209" t="s">
        <v>247</v>
      </c>
      <c r="E8" s="63" t="s">
        <v>219</v>
      </c>
      <c r="F8" s="63"/>
      <c r="G8" s="63" t="s">
        <v>614</v>
      </c>
      <c r="H8" s="47" t="s">
        <v>224</v>
      </c>
      <c r="I8" s="60" t="s">
        <v>248</v>
      </c>
      <c r="J8" s="178">
        <v>5600</v>
      </c>
      <c r="K8" s="231">
        <v>680000</v>
      </c>
      <c r="L8" s="231">
        <v>0</v>
      </c>
      <c r="M8" s="231">
        <v>0</v>
      </c>
      <c r="N8" s="231">
        <v>0</v>
      </c>
      <c r="O8" s="231">
        <f aca="true" t="shared" si="1" ref="O8">SUM(K8:N8)</f>
        <v>680000</v>
      </c>
      <c r="P8" s="70"/>
      <c r="Q8" s="69"/>
      <c r="R8" s="69"/>
      <c r="S8" s="69"/>
      <c r="T8" s="69"/>
      <c r="U8" s="69"/>
    </row>
    <row r="9" spans="1:21" s="51" customFormat="1" ht="39.75" customHeight="1">
      <c r="A9" s="308"/>
      <c r="B9" s="305"/>
      <c r="C9" s="92" t="s">
        <v>557</v>
      </c>
      <c r="D9" s="57" t="s">
        <v>247</v>
      </c>
      <c r="E9" s="63" t="s">
        <v>214</v>
      </c>
      <c r="F9" s="112"/>
      <c r="G9" s="63" t="s">
        <v>614</v>
      </c>
      <c r="H9" s="175" t="s">
        <v>224</v>
      </c>
      <c r="I9" s="60"/>
      <c r="J9" s="178" t="s">
        <v>212</v>
      </c>
      <c r="K9" s="230">
        <v>300000</v>
      </c>
      <c r="L9" s="231">
        <v>0</v>
      </c>
      <c r="M9" s="231">
        <v>0</v>
      </c>
      <c r="N9" s="231">
        <v>0</v>
      </c>
      <c r="O9" s="231">
        <f t="shared" si="0"/>
        <v>300000</v>
      </c>
      <c r="P9" s="70"/>
      <c r="Q9" s="69"/>
      <c r="R9" s="69"/>
      <c r="S9" s="69"/>
      <c r="T9" s="69"/>
      <c r="U9" s="69"/>
    </row>
    <row r="10" spans="1:21" s="51" customFormat="1" ht="53.25" customHeight="1">
      <c r="A10" s="306" t="s">
        <v>63</v>
      </c>
      <c r="B10" s="309" t="s">
        <v>64</v>
      </c>
      <c r="C10" s="95" t="s">
        <v>249</v>
      </c>
      <c r="D10" s="76" t="s">
        <v>213</v>
      </c>
      <c r="E10" s="63" t="s">
        <v>219</v>
      </c>
      <c r="F10" s="63"/>
      <c r="G10" s="63" t="s">
        <v>614</v>
      </c>
      <c r="H10" s="176" t="s">
        <v>224</v>
      </c>
      <c r="I10" s="57" t="s">
        <v>250</v>
      </c>
      <c r="J10" s="177">
        <v>50</v>
      </c>
      <c r="K10" s="230">
        <v>0</v>
      </c>
      <c r="L10" s="231">
        <v>0</v>
      </c>
      <c r="M10" s="231">
        <v>0</v>
      </c>
      <c r="N10" s="231">
        <v>0</v>
      </c>
      <c r="O10" s="231">
        <f t="shared" si="0"/>
        <v>0</v>
      </c>
      <c r="P10" s="70"/>
      <c r="Q10" s="69"/>
      <c r="R10" s="69"/>
      <c r="S10" s="69"/>
      <c r="T10" s="69"/>
      <c r="U10" s="69"/>
    </row>
    <row r="11" spans="1:21" s="51" customFormat="1" ht="53.25" customHeight="1">
      <c r="A11" s="306"/>
      <c r="B11" s="309"/>
      <c r="C11" s="95" t="s">
        <v>548</v>
      </c>
      <c r="D11" s="234" t="s">
        <v>213</v>
      </c>
      <c r="E11" s="63" t="s">
        <v>219</v>
      </c>
      <c r="F11" s="63"/>
      <c r="G11" s="63">
        <v>2022</v>
      </c>
      <c r="H11" s="176" t="s">
        <v>224</v>
      </c>
      <c r="I11" s="209" t="s">
        <v>549</v>
      </c>
      <c r="J11" s="177" t="s">
        <v>212</v>
      </c>
      <c r="K11" s="230">
        <v>20000</v>
      </c>
      <c r="L11" s="231">
        <v>0</v>
      </c>
      <c r="M11" s="231">
        <v>0</v>
      </c>
      <c r="N11" s="231">
        <v>0</v>
      </c>
      <c r="O11" s="231">
        <f>SUM(K11:N11)</f>
        <v>20000</v>
      </c>
      <c r="P11" s="70"/>
      <c r="Q11" s="69"/>
      <c r="R11" s="69"/>
      <c r="S11" s="69"/>
      <c r="T11" s="69"/>
      <c r="U11" s="69"/>
    </row>
    <row r="12" spans="1:21" s="51" customFormat="1" ht="48.75" customHeight="1">
      <c r="A12" s="57" t="s">
        <v>66</v>
      </c>
      <c r="B12" s="81" t="s">
        <v>67</v>
      </c>
      <c r="C12" s="60" t="s">
        <v>212</v>
      </c>
      <c r="D12" s="54"/>
      <c r="E12" s="57"/>
      <c r="F12" s="60"/>
      <c r="G12" s="56"/>
      <c r="H12" s="176"/>
      <c r="I12" s="57"/>
      <c r="J12" s="179"/>
      <c r="K12" s="230"/>
      <c r="L12" s="231"/>
      <c r="M12" s="231"/>
      <c r="N12" s="231"/>
      <c r="O12" s="231">
        <f t="shared" si="0"/>
        <v>0</v>
      </c>
      <c r="P12" s="70"/>
      <c r="Q12" s="69"/>
      <c r="R12" s="69"/>
      <c r="S12" s="69"/>
      <c r="T12" s="69"/>
      <c r="U12" s="69"/>
    </row>
    <row r="13" spans="1:21" s="68" customFormat="1" ht="16.5" customHeight="1">
      <c r="A13" s="67" t="s">
        <v>253</v>
      </c>
      <c r="C13" s="85"/>
      <c r="F13" s="113"/>
      <c r="J13" s="106"/>
      <c r="K13" s="232"/>
      <c r="L13" s="232"/>
      <c r="M13" s="232"/>
      <c r="N13" s="232"/>
      <c r="O13" s="232"/>
      <c r="P13" s="71"/>
      <c r="Q13" s="71"/>
      <c r="R13" s="71"/>
      <c r="S13" s="71"/>
      <c r="T13" s="71"/>
      <c r="U13" s="72"/>
    </row>
    <row r="14" spans="1:21" s="51" customFormat="1" ht="53.25" customHeight="1">
      <c r="A14" s="298" t="s">
        <v>70</v>
      </c>
      <c r="B14" s="300" t="s">
        <v>71</v>
      </c>
      <c r="C14" s="99" t="s">
        <v>261</v>
      </c>
      <c r="D14" s="98" t="s">
        <v>213</v>
      </c>
      <c r="E14" s="110" t="s">
        <v>219</v>
      </c>
      <c r="F14" s="48"/>
      <c r="G14" s="48" t="s">
        <v>237</v>
      </c>
      <c r="H14" s="109" t="s">
        <v>221</v>
      </c>
      <c r="I14" s="63" t="s">
        <v>259</v>
      </c>
      <c r="J14" s="227">
        <v>94.6</v>
      </c>
      <c r="K14" s="231">
        <v>5400</v>
      </c>
      <c r="L14" s="231">
        <v>56966</v>
      </c>
      <c r="M14" s="231">
        <v>0</v>
      </c>
      <c r="N14" s="231">
        <v>0</v>
      </c>
      <c r="O14" s="231">
        <f>SUM(K14:N14)</f>
        <v>62366</v>
      </c>
      <c r="P14" s="69"/>
      <c r="Q14" s="69"/>
      <c r="R14" s="69"/>
      <c r="S14" s="69"/>
      <c r="T14" s="69"/>
      <c r="U14" s="69"/>
    </row>
    <row r="15" spans="1:21" s="51" customFormat="1" ht="53.25" customHeight="1">
      <c r="A15" s="302"/>
      <c r="B15" s="301"/>
      <c r="C15" s="99" t="s">
        <v>262</v>
      </c>
      <c r="D15" s="91" t="s">
        <v>213</v>
      </c>
      <c r="E15" s="235" t="s">
        <v>219</v>
      </c>
      <c r="F15" s="211"/>
      <c r="G15" s="211" t="s">
        <v>237</v>
      </c>
      <c r="H15" s="236" t="s">
        <v>221</v>
      </c>
      <c r="I15" s="212" t="s">
        <v>259</v>
      </c>
      <c r="J15" s="227">
        <v>618.8</v>
      </c>
      <c r="K15" s="237">
        <v>101266</v>
      </c>
      <c r="L15" s="237">
        <v>218425</v>
      </c>
      <c r="M15" s="237">
        <v>0</v>
      </c>
      <c r="N15" s="237">
        <v>0</v>
      </c>
      <c r="O15" s="237">
        <f>SUM(K15:N15)</f>
        <v>319691</v>
      </c>
      <c r="P15" s="69"/>
      <c r="Q15" s="69"/>
      <c r="R15" s="69"/>
      <c r="S15" s="69"/>
      <c r="T15" s="69"/>
      <c r="U15" s="69"/>
    </row>
    <row r="16" spans="1:21" s="51" customFormat="1" ht="73.5" customHeight="1">
      <c r="A16" s="302"/>
      <c r="B16" s="301"/>
      <c r="C16" s="99" t="s">
        <v>582</v>
      </c>
      <c r="D16" s="91" t="s">
        <v>213</v>
      </c>
      <c r="E16" s="235" t="s">
        <v>219</v>
      </c>
      <c r="F16" s="252"/>
      <c r="G16" s="252" t="s">
        <v>251</v>
      </c>
      <c r="H16" s="236" t="s">
        <v>224</v>
      </c>
      <c r="I16" s="253" t="s">
        <v>594</v>
      </c>
      <c r="J16" s="257">
        <v>800</v>
      </c>
      <c r="K16" s="237">
        <v>134850</v>
      </c>
      <c r="L16" s="237">
        <v>0</v>
      </c>
      <c r="M16" s="237">
        <v>0</v>
      </c>
      <c r="N16" s="237">
        <v>0</v>
      </c>
      <c r="O16" s="237">
        <f>SUM(K16:N16)</f>
        <v>134850</v>
      </c>
      <c r="P16" s="69"/>
      <c r="Q16" s="69"/>
      <c r="R16" s="69"/>
      <c r="S16" s="69"/>
      <c r="T16" s="69"/>
      <c r="U16" s="69"/>
    </row>
    <row r="17" spans="1:21" s="51" customFormat="1" ht="53.25" customHeight="1">
      <c r="A17" s="302"/>
      <c r="B17" s="301"/>
      <c r="C17" s="99" t="s">
        <v>561</v>
      </c>
      <c r="D17" s="91" t="s">
        <v>213</v>
      </c>
      <c r="E17" s="235" t="s">
        <v>219</v>
      </c>
      <c r="F17" s="48"/>
      <c r="G17" s="48">
        <v>2022</v>
      </c>
      <c r="H17" s="248" t="s">
        <v>224</v>
      </c>
      <c r="I17" s="210" t="s">
        <v>562</v>
      </c>
      <c r="J17" s="227" t="s">
        <v>212</v>
      </c>
      <c r="K17" s="237">
        <v>20000</v>
      </c>
      <c r="L17" s="237">
        <v>0</v>
      </c>
      <c r="M17" s="237">
        <v>0</v>
      </c>
      <c r="N17" s="237">
        <v>0</v>
      </c>
      <c r="O17" s="237">
        <f>SUM(K17:N17)</f>
        <v>20000</v>
      </c>
      <c r="P17" s="69"/>
      <c r="Q17" s="69"/>
      <c r="R17" s="69"/>
      <c r="S17" s="69"/>
      <c r="T17" s="69"/>
      <c r="U17" s="69"/>
    </row>
    <row r="18" spans="1:21" s="51" customFormat="1" ht="57.75" customHeight="1">
      <c r="A18" s="207" t="s">
        <v>74</v>
      </c>
      <c r="B18" s="79" t="s">
        <v>75</v>
      </c>
      <c r="C18" s="95" t="s">
        <v>267</v>
      </c>
      <c r="D18" s="76" t="s">
        <v>213</v>
      </c>
      <c r="E18" s="110" t="s">
        <v>219</v>
      </c>
      <c r="F18" s="60"/>
      <c r="G18" s="57" t="s">
        <v>237</v>
      </c>
      <c r="H18" s="109" t="s">
        <v>221</v>
      </c>
      <c r="I18" s="111" t="s">
        <v>268</v>
      </c>
      <c r="J18" s="180">
        <v>1</v>
      </c>
      <c r="K18" s="231">
        <v>2568329</v>
      </c>
      <c r="L18" s="231">
        <v>0</v>
      </c>
      <c r="M18" s="231">
        <v>0</v>
      </c>
      <c r="N18" s="231">
        <v>0</v>
      </c>
      <c r="O18" s="231">
        <f>SUM(K18:N18)</f>
        <v>2568329</v>
      </c>
      <c r="P18" s="69"/>
      <c r="Q18" s="69"/>
      <c r="R18" s="69"/>
      <c r="S18" s="69"/>
      <c r="T18" s="69"/>
      <c r="U18" s="69"/>
    </row>
    <row r="19" spans="1:21" s="68" customFormat="1" ht="19.5" customHeight="1">
      <c r="A19" s="67" t="s">
        <v>269</v>
      </c>
      <c r="C19" s="246"/>
      <c r="D19" s="164"/>
      <c r="E19" s="238"/>
      <c r="F19" s="239"/>
      <c r="G19" s="238"/>
      <c r="H19" s="238"/>
      <c r="I19" s="238"/>
      <c r="J19" s="240"/>
      <c r="K19" s="242"/>
      <c r="L19" s="242"/>
      <c r="M19" s="242"/>
      <c r="N19" s="242"/>
      <c r="O19" s="241"/>
      <c r="P19" s="71"/>
      <c r="Q19" s="71"/>
      <c r="R19" s="71"/>
      <c r="S19" s="71"/>
      <c r="T19" s="71"/>
      <c r="U19" s="72"/>
    </row>
    <row r="20" spans="1:21" s="51" customFormat="1" ht="66" customHeight="1">
      <c r="A20" s="57" t="s">
        <v>78</v>
      </c>
      <c r="B20" s="81" t="s">
        <v>79</v>
      </c>
      <c r="C20" s="101" t="s">
        <v>270</v>
      </c>
      <c r="D20" s="91" t="s">
        <v>218</v>
      </c>
      <c r="E20" s="111" t="s">
        <v>219</v>
      </c>
      <c r="F20" s="111" t="s">
        <v>271</v>
      </c>
      <c r="G20" s="115" t="s">
        <v>619</v>
      </c>
      <c r="H20" s="111" t="s">
        <v>271</v>
      </c>
      <c r="I20" s="110" t="s">
        <v>272</v>
      </c>
      <c r="J20" s="180">
        <v>2.7</v>
      </c>
      <c r="K20" s="231">
        <v>0</v>
      </c>
      <c r="L20" s="231">
        <v>0</v>
      </c>
      <c r="M20" s="231">
        <v>0</v>
      </c>
      <c r="N20" s="231">
        <v>0</v>
      </c>
      <c r="O20" s="231">
        <f>SUM(K20:N20)</f>
        <v>0</v>
      </c>
      <c r="P20" s="69"/>
      <c r="Q20" s="69"/>
      <c r="R20" s="69"/>
      <c r="S20" s="69"/>
      <c r="T20" s="69"/>
      <c r="U20" s="69"/>
    </row>
    <row r="21" spans="1:21" s="51" customFormat="1" ht="66" customHeight="1">
      <c r="A21" s="57" t="s">
        <v>82</v>
      </c>
      <c r="B21" s="81" t="s">
        <v>83</v>
      </c>
      <c r="C21" s="101" t="s">
        <v>273</v>
      </c>
      <c r="D21" s="209" t="s">
        <v>218</v>
      </c>
      <c r="E21" s="111" t="s">
        <v>219</v>
      </c>
      <c r="F21" s="111" t="s">
        <v>271</v>
      </c>
      <c r="G21" s="115" t="s">
        <v>619</v>
      </c>
      <c r="H21" s="111" t="s">
        <v>271</v>
      </c>
      <c r="I21" s="110" t="s">
        <v>272</v>
      </c>
      <c r="J21" s="180">
        <v>4.9</v>
      </c>
      <c r="K21" s="231">
        <v>0</v>
      </c>
      <c r="L21" s="231">
        <v>0</v>
      </c>
      <c r="M21" s="231">
        <v>0</v>
      </c>
      <c r="N21" s="231">
        <v>0</v>
      </c>
      <c r="O21" s="231">
        <f>SUM(K21:N21)</f>
        <v>0</v>
      </c>
      <c r="P21" s="69"/>
      <c r="Q21" s="69"/>
      <c r="R21" s="69"/>
      <c r="S21" s="69"/>
      <c r="T21" s="69"/>
      <c r="U21" s="69"/>
    </row>
    <row r="22" spans="1:21" s="68" customFormat="1" ht="16.5" customHeight="1">
      <c r="A22" s="67" t="s">
        <v>274</v>
      </c>
      <c r="C22" s="73"/>
      <c r="D22" s="73"/>
      <c r="E22" s="73"/>
      <c r="F22" s="114"/>
      <c r="G22" s="73"/>
      <c r="H22" s="73"/>
      <c r="I22" s="73"/>
      <c r="J22" s="107"/>
      <c r="K22" s="233"/>
      <c r="L22" s="233"/>
      <c r="M22" s="233"/>
      <c r="N22" s="233"/>
      <c r="O22" s="233"/>
      <c r="P22" s="71"/>
      <c r="Q22" s="71"/>
      <c r="R22" s="71"/>
      <c r="S22" s="71"/>
      <c r="T22" s="71"/>
      <c r="U22" s="72"/>
    </row>
    <row r="23" spans="1:21" s="51" customFormat="1" ht="87" customHeight="1">
      <c r="A23" s="63" t="s">
        <v>86</v>
      </c>
      <c r="B23" s="81" t="s">
        <v>87</v>
      </c>
      <c r="C23" s="95" t="s">
        <v>275</v>
      </c>
      <c r="D23" s="57" t="s">
        <v>247</v>
      </c>
      <c r="E23" s="63" t="s">
        <v>214</v>
      </c>
      <c r="F23" s="63" t="s">
        <v>276</v>
      </c>
      <c r="G23" s="115" t="s">
        <v>619</v>
      </c>
      <c r="H23" s="47" t="s">
        <v>277</v>
      </c>
      <c r="I23" s="63" t="s">
        <v>278</v>
      </c>
      <c r="J23" s="179">
        <v>1</v>
      </c>
      <c r="K23" s="231">
        <v>0</v>
      </c>
      <c r="L23" s="231">
        <v>0</v>
      </c>
      <c r="M23" s="231">
        <v>0</v>
      </c>
      <c r="N23" s="231">
        <v>0</v>
      </c>
      <c r="O23" s="231">
        <f>SUM(K23:N23)</f>
        <v>0</v>
      </c>
      <c r="P23" s="69"/>
      <c r="Q23" s="69"/>
      <c r="R23" s="69"/>
      <c r="S23" s="69"/>
      <c r="T23" s="69"/>
      <c r="U23" s="69"/>
    </row>
    <row r="24" spans="1:21" s="51" customFormat="1" ht="48" customHeight="1">
      <c r="A24" s="82" t="s">
        <v>90</v>
      </c>
      <c r="B24" s="80" t="s">
        <v>91</v>
      </c>
      <c r="C24" s="63" t="s">
        <v>212</v>
      </c>
      <c r="D24" s="209"/>
      <c r="E24" s="111"/>
      <c r="F24" s="111"/>
      <c r="G24" s="115"/>
      <c r="H24" s="111"/>
      <c r="I24" s="110"/>
      <c r="J24" s="180"/>
      <c r="K24" s="231"/>
      <c r="L24" s="231"/>
      <c r="M24" s="231"/>
      <c r="N24" s="231"/>
      <c r="O24" s="231"/>
      <c r="P24" s="69"/>
      <c r="Q24" s="69"/>
      <c r="R24" s="69"/>
      <c r="S24" s="69"/>
      <c r="T24" s="69"/>
      <c r="U24" s="69"/>
    </row>
    <row r="25" spans="1:21" s="68" customFormat="1" ht="16.5" customHeight="1">
      <c r="A25" s="67" t="s">
        <v>279</v>
      </c>
      <c r="C25" s="73"/>
      <c r="D25" s="73"/>
      <c r="E25" s="73"/>
      <c r="F25" s="114"/>
      <c r="G25" s="73"/>
      <c r="H25" s="73"/>
      <c r="I25" s="73"/>
      <c r="J25" s="107"/>
      <c r="K25" s="233"/>
      <c r="L25" s="233"/>
      <c r="M25" s="233"/>
      <c r="N25" s="233"/>
      <c r="O25" s="233"/>
      <c r="P25" s="71"/>
      <c r="Q25" s="71"/>
      <c r="R25" s="71"/>
      <c r="S25" s="71"/>
      <c r="T25" s="71"/>
      <c r="U25" s="72"/>
    </row>
    <row r="26" spans="1:21" s="51" customFormat="1" ht="92.25" customHeight="1">
      <c r="A26" s="82" t="s">
        <v>94</v>
      </c>
      <c r="B26" s="80" t="s">
        <v>95</v>
      </c>
      <c r="C26" s="95" t="s">
        <v>550</v>
      </c>
      <c r="D26" s="209" t="s">
        <v>213</v>
      </c>
      <c r="E26" s="63" t="s">
        <v>214</v>
      </c>
      <c r="F26" s="243" t="s">
        <v>551</v>
      </c>
      <c r="G26" s="115">
        <v>2022</v>
      </c>
      <c r="H26" s="243" t="s">
        <v>552</v>
      </c>
      <c r="I26" s="181" t="s">
        <v>553</v>
      </c>
      <c r="J26" s="180">
        <v>1</v>
      </c>
      <c r="K26" s="231">
        <v>60000</v>
      </c>
      <c r="L26" s="231">
        <v>890000</v>
      </c>
      <c r="M26" s="231">
        <v>0</v>
      </c>
      <c r="N26" s="231">
        <v>0</v>
      </c>
      <c r="O26" s="231">
        <f>SUM(K26:N26)</f>
        <v>950000</v>
      </c>
      <c r="P26" s="69"/>
      <c r="Q26" s="69"/>
      <c r="R26" s="69"/>
      <c r="S26" s="69"/>
      <c r="T26" s="69"/>
      <c r="U26" s="69"/>
    </row>
    <row r="27" spans="16:21" ht="12.75" customHeight="1">
      <c r="P27" s="74"/>
      <c r="Q27" s="74"/>
      <c r="R27" s="74"/>
      <c r="S27" s="74"/>
      <c r="T27" s="74"/>
      <c r="U27" s="74"/>
    </row>
    <row r="28" spans="1:21" ht="15">
      <c r="A28" s="73" t="s">
        <v>611</v>
      </c>
      <c r="P28" s="74"/>
      <c r="Q28" s="74"/>
      <c r="R28" s="74"/>
      <c r="S28" s="74"/>
      <c r="T28" s="74"/>
      <c r="U28" s="74"/>
    </row>
    <row r="29" spans="16:21" ht="15">
      <c r="P29" s="74"/>
      <c r="Q29" s="74"/>
      <c r="R29" s="74"/>
      <c r="S29" s="74"/>
      <c r="T29" s="74"/>
      <c r="U29" s="74"/>
    </row>
    <row r="30" spans="16:21" ht="12.75" customHeight="1">
      <c r="P30" s="74"/>
      <c r="Q30" s="74"/>
      <c r="R30" s="74"/>
      <c r="S30" s="74"/>
      <c r="T30" s="74"/>
      <c r="U30" s="74"/>
    </row>
    <row r="31" spans="16:21" ht="15">
      <c r="P31" s="74"/>
      <c r="Q31" s="74"/>
      <c r="R31" s="74"/>
      <c r="S31" s="74"/>
      <c r="T31" s="74"/>
      <c r="U31" s="74"/>
    </row>
    <row r="32" spans="16:21" ht="15">
      <c r="P32" s="74"/>
      <c r="Q32" s="74"/>
      <c r="R32" s="74"/>
      <c r="S32" s="74"/>
      <c r="T32" s="74"/>
      <c r="U32" s="74"/>
    </row>
    <row r="33" spans="16:21" ht="12.75" customHeight="1">
      <c r="P33" s="74"/>
      <c r="Q33" s="74"/>
      <c r="R33" s="74"/>
      <c r="S33" s="74"/>
      <c r="T33" s="74"/>
      <c r="U33" s="74"/>
    </row>
    <row r="34" spans="16:21" ht="15">
      <c r="P34" s="74"/>
      <c r="Q34" s="74"/>
      <c r="R34" s="74"/>
      <c r="S34" s="74"/>
      <c r="T34" s="74"/>
      <c r="U34" s="74"/>
    </row>
    <row r="35" spans="16:21" ht="15">
      <c r="P35" s="74"/>
      <c r="Q35" s="74"/>
      <c r="R35" s="74"/>
      <c r="S35" s="74"/>
      <c r="T35" s="74"/>
      <c r="U35" s="74"/>
    </row>
    <row r="36" spans="16:21" ht="12.75" customHeight="1">
      <c r="P36" s="74"/>
      <c r="Q36" s="74"/>
      <c r="R36" s="74"/>
      <c r="S36" s="74"/>
      <c r="T36" s="74"/>
      <c r="U36" s="74"/>
    </row>
    <row r="37" spans="16:21" ht="15">
      <c r="P37" s="74"/>
      <c r="Q37" s="74"/>
      <c r="R37" s="74"/>
      <c r="S37" s="74"/>
      <c r="T37" s="74"/>
      <c r="U37" s="74"/>
    </row>
    <row r="38" spans="16:21" ht="15">
      <c r="P38" s="74"/>
      <c r="Q38" s="74"/>
      <c r="R38" s="74"/>
      <c r="S38" s="74"/>
      <c r="T38" s="74"/>
      <c r="U38" s="74"/>
    </row>
    <row r="39" spans="16:21" ht="15">
      <c r="P39" s="74"/>
      <c r="Q39" s="74"/>
      <c r="R39" s="74"/>
      <c r="S39" s="74"/>
      <c r="T39" s="74"/>
      <c r="U39" s="74"/>
    </row>
    <row r="40" spans="16:21" ht="15">
      <c r="P40" s="74"/>
      <c r="Q40" s="74"/>
      <c r="R40" s="74"/>
      <c r="S40" s="74"/>
      <c r="T40" s="74"/>
      <c r="U40" s="74"/>
    </row>
    <row r="41" spans="16:21" ht="15">
      <c r="P41" s="74"/>
      <c r="Q41" s="74"/>
      <c r="R41" s="74"/>
      <c r="S41" s="74"/>
      <c r="T41" s="74"/>
      <c r="U41" s="74"/>
    </row>
    <row r="42" spans="16:21" ht="15">
      <c r="P42" s="74"/>
      <c r="Q42" s="74"/>
      <c r="R42" s="74"/>
      <c r="S42" s="74"/>
      <c r="T42" s="74"/>
      <c r="U42" s="74"/>
    </row>
    <row r="43" spans="16:21" ht="15">
      <c r="P43" s="74"/>
      <c r="Q43" s="74"/>
      <c r="R43" s="74"/>
      <c r="S43" s="74"/>
      <c r="T43" s="74"/>
      <c r="U43" s="74"/>
    </row>
    <row r="44" spans="16:21" ht="15">
      <c r="P44" s="74"/>
      <c r="Q44" s="74"/>
      <c r="R44" s="74"/>
      <c r="S44" s="74"/>
      <c r="T44" s="74"/>
      <c r="U44" s="74"/>
    </row>
    <row r="45" spans="16:21" ht="15">
      <c r="P45" s="74"/>
      <c r="Q45" s="74"/>
      <c r="R45" s="74"/>
      <c r="S45" s="74"/>
      <c r="T45" s="74"/>
      <c r="U45" s="74"/>
    </row>
    <row r="46" spans="16:21" ht="15">
      <c r="P46" s="74"/>
      <c r="Q46" s="74"/>
      <c r="R46" s="74"/>
      <c r="S46" s="74"/>
      <c r="T46" s="74"/>
      <c r="U46" s="74"/>
    </row>
    <row r="47" spans="16:21" ht="15">
      <c r="P47" s="74"/>
      <c r="Q47" s="74"/>
      <c r="R47" s="74"/>
      <c r="S47" s="74"/>
      <c r="T47" s="74"/>
      <c r="U47" s="74"/>
    </row>
    <row r="48" spans="16:21" ht="15">
      <c r="P48" s="74"/>
      <c r="Q48" s="74"/>
      <c r="R48" s="74"/>
      <c r="S48" s="74"/>
      <c r="T48" s="74"/>
      <c r="U48" s="74"/>
    </row>
    <row r="49" spans="16:21" ht="15">
      <c r="P49" s="74"/>
      <c r="Q49" s="74"/>
      <c r="R49" s="74"/>
      <c r="S49" s="74"/>
      <c r="T49" s="74"/>
      <c r="U49" s="74"/>
    </row>
    <row r="50" spans="16:21" ht="15">
      <c r="P50" s="74"/>
      <c r="Q50" s="74"/>
      <c r="R50" s="74"/>
      <c r="S50" s="74"/>
      <c r="T50" s="74"/>
      <c r="U50" s="74"/>
    </row>
    <row r="51" spans="16:21" ht="15">
      <c r="P51" s="74"/>
      <c r="Q51" s="74"/>
      <c r="R51" s="74"/>
      <c r="S51" s="74"/>
      <c r="T51" s="74"/>
      <c r="U51" s="74"/>
    </row>
    <row r="52" spans="16:21" ht="15">
      <c r="P52" s="74"/>
      <c r="Q52" s="74"/>
      <c r="R52" s="74"/>
      <c r="S52" s="74"/>
      <c r="T52" s="74"/>
      <c r="U52" s="74"/>
    </row>
    <row r="53" spans="16:21" ht="15">
      <c r="P53" s="74"/>
      <c r="Q53" s="74"/>
      <c r="R53" s="74"/>
      <c r="S53" s="74"/>
      <c r="T53" s="74"/>
      <c r="U53" s="74"/>
    </row>
    <row r="54" spans="16:21" ht="15">
      <c r="P54" s="74"/>
      <c r="Q54" s="74"/>
      <c r="R54" s="74"/>
      <c r="S54" s="74"/>
      <c r="T54" s="74"/>
      <c r="U54" s="74"/>
    </row>
    <row r="55" spans="16:21" ht="15">
      <c r="P55" s="74"/>
      <c r="Q55" s="74"/>
      <c r="R55" s="74"/>
      <c r="S55" s="74"/>
      <c r="T55" s="74"/>
      <c r="U55" s="74"/>
    </row>
    <row r="56" spans="16:21" ht="15">
      <c r="P56" s="74"/>
      <c r="Q56" s="74"/>
      <c r="R56" s="74"/>
      <c r="S56" s="74"/>
      <c r="T56" s="74"/>
      <c r="U56" s="74"/>
    </row>
    <row r="57" spans="16:21" ht="15">
      <c r="P57" s="74"/>
      <c r="Q57" s="74"/>
      <c r="R57" s="74"/>
      <c r="S57" s="74"/>
      <c r="T57" s="74"/>
      <c r="U57" s="74"/>
    </row>
    <row r="58" spans="16:21" ht="15">
      <c r="P58" s="74"/>
      <c r="Q58" s="74"/>
      <c r="R58" s="74"/>
      <c r="S58" s="74"/>
      <c r="T58" s="74"/>
      <c r="U58" s="74"/>
    </row>
    <row r="59" spans="16:21" ht="15">
      <c r="P59" s="74"/>
      <c r="Q59" s="74"/>
      <c r="R59" s="74"/>
      <c r="S59" s="74"/>
      <c r="T59" s="74"/>
      <c r="U59" s="74"/>
    </row>
    <row r="60" spans="16:21" ht="15">
      <c r="P60" s="74"/>
      <c r="Q60" s="74"/>
      <c r="R60" s="74"/>
      <c r="S60" s="74"/>
      <c r="T60" s="74"/>
      <c r="U60" s="74"/>
    </row>
    <row r="61" spans="16:21" ht="15">
      <c r="P61" s="74"/>
      <c r="Q61" s="74"/>
      <c r="R61" s="74"/>
      <c r="S61" s="74"/>
      <c r="T61" s="74"/>
      <c r="U61" s="74"/>
    </row>
    <row r="62" spans="16:21" ht="15">
      <c r="P62" s="74"/>
      <c r="Q62" s="74"/>
      <c r="R62" s="74"/>
      <c r="S62" s="74"/>
      <c r="T62" s="74"/>
      <c r="U62" s="74"/>
    </row>
    <row r="63" spans="16:21" ht="15">
      <c r="P63" s="74"/>
      <c r="Q63" s="74"/>
      <c r="R63" s="74"/>
      <c r="S63" s="74"/>
      <c r="T63" s="74"/>
      <c r="U63" s="74"/>
    </row>
    <row r="64" spans="16:21" ht="15">
      <c r="P64" s="74"/>
      <c r="Q64" s="74"/>
      <c r="R64" s="74"/>
      <c r="S64" s="74"/>
      <c r="T64" s="74"/>
      <c r="U64" s="74"/>
    </row>
    <row r="65" spans="16:21" ht="15">
      <c r="P65" s="74"/>
      <c r="Q65" s="74"/>
      <c r="R65" s="74"/>
      <c r="S65" s="74"/>
      <c r="T65" s="74"/>
      <c r="U65" s="74"/>
    </row>
    <row r="66" spans="16:21" ht="15">
      <c r="P66" s="74"/>
      <c r="Q66" s="74"/>
      <c r="R66" s="74"/>
      <c r="S66" s="74"/>
      <c r="T66" s="74"/>
      <c r="U66" s="74"/>
    </row>
    <row r="67" spans="16:21" ht="15">
      <c r="P67" s="74"/>
      <c r="Q67" s="74"/>
      <c r="R67" s="74"/>
      <c r="S67" s="74"/>
      <c r="T67" s="74"/>
      <c r="U67" s="74"/>
    </row>
    <row r="68" spans="16:21" ht="15">
      <c r="P68" s="74"/>
      <c r="Q68" s="74"/>
      <c r="R68" s="74"/>
      <c r="S68" s="74"/>
      <c r="T68" s="74"/>
      <c r="U68" s="74"/>
    </row>
    <row r="69" spans="16:21" ht="15">
      <c r="P69" s="74"/>
      <c r="Q69" s="74"/>
      <c r="R69" s="74"/>
      <c r="S69" s="74"/>
      <c r="T69" s="74"/>
      <c r="U69" s="74"/>
    </row>
    <row r="70" spans="16:21" ht="15">
      <c r="P70" s="74"/>
      <c r="Q70" s="74"/>
      <c r="R70" s="74"/>
      <c r="S70" s="74"/>
      <c r="T70" s="74"/>
      <c r="U70" s="74"/>
    </row>
    <row r="71" spans="16:21" ht="15">
      <c r="P71" s="74"/>
      <c r="Q71" s="74"/>
      <c r="R71" s="74"/>
      <c r="S71" s="74"/>
      <c r="T71" s="74"/>
      <c r="U71" s="74"/>
    </row>
    <row r="72" spans="16:21" ht="15">
      <c r="P72" s="74"/>
      <c r="Q72" s="74"/>
      <c r="R72" s="74"/>
      <c r="S72" s="74"/>
      <c r="T72" s="74"/>
      <c r="U72" s="74"/>
    </row>
    <row r="73" spans="16:21" ht="15">
      <c r="P73" s="74"/>
      <c r="Q73" s="74"/>
      <c r="R73" s="74"/>
      <c r="S73" s="74"/>
      <c r="T73" s="74"/>
      <c r="U73" s="74"/>
    </row>
    <row r="74" spans="16:21" ht="15">
      <c r="P74" s="74"/>
      <c r="Q74" s="74"/>
      <c r="R74" s="74"/>
      <c r="S74" s="74"/>
      <c r="T74" s="74"/>
      <c r="U74" s="74"/>
    </row>
    <row r="75" spans="16:21" ht="15">
      <c r="P75" s="74"/>
      <c r="Q75" s="74"/>
      <c r="R75" s="74"/>
      <c r="S75" s="74"/>
      <c r="T75" s="74"/>
      <c r="U75" s="74"/>
    </row>
    <row r="76" spans="16:21" ht="15">
      <c r="P76" s="74"/>
      <c r="Q76" s="74"/>
      <c r="R76" s="74"/>
      <c r="S76" s="74"/>
      <c r="T76" s="74"/>
      <c r="U76" s="74"/>
    </row>
    <row r="77" spans="16:21" ht="15">
      <c r="P77" s="74"/>
      <c r="Q77" s="74"/>
      <c r="R77" s="74"/>
      <c r="S77" s="74"/>
      <c r="T77" s="74"/>
      <c r="U77" s="74"/>
    </row>
    <row r="78" spans="16:21" ht="15">
      <c r="P78" s="74"/>
      <c r="Q78" s="74"/>
      <c r="R78" s="74"/>
      <c r="S78" s="74"/>
      <c r="T78" s="74"/>
      <c r="U78" s="74"/>
    </row>
    <row r="79" spans="16:21" ht="15">
      <c r="P79" s="74"/>
      <c r="Q79" s="74"/>
      <c r="R79" s="74"/>
      <c r="S79" s="74"/>
      <c r="T79" s="74"/>
      <c r="U79" s="74"/>
    </row>
    <row r="80" spans="16:21" ht="15">
      <c r="P80" s="74"/>
      <c r="Q80" s="74"/>
      <c r="R80" s="74"/>
      <c r="S80" s="74"/>
      <c r="T80" s="74"/>
      <c r="U80" s="74"/>
    </row>
    <row r="81" spans="16:21" ht="15">
      <c r="P81" s="74"/>
      <c r="Q81" s="74"/>
      <c r="R81" s="74"/>
      <c r="S81" s="74"/>
      <c r="T81" s="74"/>
      <c r="U81" s="74"/>
    </row>
    <row r="82" spans="16:21" ht="15">
      <c r="P82" s="74"/>
      <c r="Q82" s="74"/>
      <c r="R82" s="74"/>
      <c r="S82" s="74"/>
      <c r="T82" s="74"/>
      <c r="U82" s="74"/>
    </row>
    <row r="83" spans="16:21" ht="15">
      <c r="P83" s="74"/>
      <c r="Q83" s="74"/>
      <c r="R83" s="74"/>
      <c r="S83" s="74"/>
      <c r="T83" s="74"/>
      <c r="U83" s="74"/>
    </row>
    <row r="84" spans="16:21" ht="15">
      <c r="P84" s="74"/>
      <c r="Q84" s="74"/>
      <c r="R84" s="74"/>
      <c r="S84" s="74"/>
      <c r="T84" s="74"/>
      <c r="U84" s="74"/>
    </row>
    <row r="85" spans="16:21" ht="15">
      <c r="P85" s="74"/>
      <c r="Q85" s="74"/>
      <c r="R85" s="74"/>
      <c r="S85" s="74"/>
      <c r="T85" s="74"/>
      <c r="U85" s="74"/>
    </row>
    <row r="86" spans="16:21" ht="15">
      <c r="P86" s="74"/>
      <c r="Q86" s="74"/>
      <c r="R86" s="74"/>
      <c r="S86" s="74"/>
      <c r="T86" s="74"/>
      <c r="U86" s="74"/>
    </row>
    <row r="87" spans="16:21" ht="15">
      <c r="P87" s="74"/>
      <c r="Q87" s="74"/>
      <c r="R87" s="74"/>
      <c r="S87" s="74"/>
      <c r="T87" s="74"/>
      <c r="U87" s="74"/>
    </row>
    <row r="88" spans="16:21" ht="15">
      <c r="P88" s="74"/>
      <c r="Q88" s="74"/>
      <c r="R88" s="74"/>
      <c r="S88" s="74"/>
      <c r="T88" s="74"/>
      <c r="U88" s="74"/>
    </row>
    <row r="89" spans="16:21" ht="15">
      <c r="P89" s="74"/>
      <c r="Q89" s="74"/>
      <c r="R89" s="74"/>
      <c r="S89" s="74"/>
      <c r="T89" s="74"/>
      <c r="U89" s="74"/>
    </row>
    <row r="90" spans="16:21" ht="15">
      <c r="P90" s="74"/>
      <c r="Q90" s="74"/>
      <c r="R90" s="74"/>
      <c r="S90" s="74"/>
      <c r="T90" s="74"/>
      <c r="U90" s="74"/>
    </row>
    <row r="91" spans="16:21" ht="15">
      <c r="P91" s="74"/>
      <c r="Q91" s="74"/>
      <c r="R91" s="74"/>
      <c r="S91" s="74"/>
      <c r="T91" s="74"/>
      <c r="U91" s="74"/>
    </row>
    <row r="92" spans="16:21" ht="15">
      <c r="P92" s="74"/>
      <c r="Q92" s="74"/>
      <c r="R92" s="74"/>
      <c r="S92" s="74"/>
      <c r="T92" s="74"/>
      <c r="U92" s="74"/>
    </row>
    <row r="93" spans="16:21" ht="15">
      <c r="P93" s="74"/>
      <c r="Q93" s="74"/>
      <c r="R93" s="74"/>
      <c r="S93" s="74"/>
      <c r="T93" s="74"/>
      <c r="U93" s="74"/>
    </row>
    <row r="94" spans="16:21" ht="15">
      <c r="P94" s="74"/>
      <c r="Q94" s="74"/>
      <c r="R94" s="74"/>
      <c r="S94" s="74"/>
      <c r="T94" s="74"/>
      <c r="U94" s="74"/>
    </row>
    <row r="95" spans="16:21" ht="15">
      <c r="P95" s="74"/>
      <c r="Q95" s="74"/>
      <c r="R95" s="74"/>
      <c r="S95" s="74"/>
      <c r="T95" s="74"/>
      <c r="U95" s="74"/>
    </row>
    <row r="96" spans="16:21" ht="15">
      <c r="P96" s="74"/>
      <c r="Q96" s="74"/>
      <c r="R96" s="74"/>
      <c r="S96" s="74"/>
      <c r="T96" s="74"/>
      <c r="U96" s="74"/>
    </row>
    <row r="97" spans="16:21" ht="15">
      <c r="P97" s="74"/>
      <c r="Q97" s="74"/>
      <c r="R97" s="74"/>
      <c r="S97" s="74"/>
      <c r="T97" s="74"/>
      <c r="U97" s="74"/>
    </row>
    <row r="98" spans="16:21" ht="15">
      <c r="P98" s="74"/>
      <c r="Q98" s="74"/>
      <c r="R98" s="74"/>
      <c r="S98" s="74"/>
      <c r="T98" s="74"/>
      <c r="U98" s="74"/>
    </row>
    <row r="99" spans="16:21" ht="15">
      <c r="P99" s="74"/>
      <c r="Q99" s="74"/>
      <c r="R99" s="74"/>
      <c r="S99" s="74"/>
      <c r="T99" s="74"/>
      <c r="U99" s="74"/>
    </row>
    <row r="100" spans="16:21" ht="15">
      <c r="P100" s="74"/>
      <c r="Q100" s="74"/>
      <c r="R100" s="74"/>
      <c r="S100" s="74"/>
      <c r="T100" s="74"/>
      <c r="U100" s="74"/>
    </row>
  </sheetData>
  <mergeCells count="9">
    <mergeCell ref="B14:B17"/>
    <mergeCell ref="A14:A17"/>
    <mergeCell ref="Q3:U3"/>
    <mergeCell ref="A4:B4"/>
    <mergeCell ref="B7:B9"/>
    <mergeCell ref="A7:A9"/>
    <mergeCell ref="B10:B11"/>
    <mergeCell ref="A10:A11"/>
    <mergeCell ref="K3:O3"/>
  </mergeCells>
  <dataValidations count="1">
    <dataValidation type="list" allowBlank="1" showInputMessage="1" showErrorMessage="1" prompt="Vyberte z ponuky" sqref="D6:D12 D26 D23:D24 D14:D21">
      <formula1>'000'!$A$2:$A$7</formula1>
    </dataValidation>
  </dataValidations>
  <printOptions/>
  <pageMargins left="0.3937007874015748" right="0.3937007874015748" top="0.3937007874015748" bottom="0.3937007874015748" header="0.31496062992125984" footer="0.31496062992125984"/>
  <pageSetup horizontalDpi="1200" verticalDpi="1200" orientation="landscape" paperSize="8" scale="95" r:id="rId1"/>
  <ignoredErrors>
    <ignoredError sqref="O10 O17:O18 O7:O8 O23 O26 O14:O15 O20:O2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CC0F0-B31C-4C50-B954-7E33BAB6F117}">
  <sheetPr>
    <tabColor theme="9" tint="0.39998000860214233"/>
  </sheetPr>
  <dimension ref="A1:U112"/>
  <sheetViews>
    <sheetView zoomScale="110" zoomScaleNormal="110" workbookViewId="0" topLeftCell="A1">
      <pane xSplit="3" topLeftCell="D1" activePane="topRight" state="frozen"/>
      <selection pane="topRight" activeCell="C1" sqref="C1"/>
    </sheetView>
  </sheetViews>
  <sheetFormatPr defaultColWidth="9.140625" defaultRowHeight="15"/>
  <cols>
    <col min="1" max="1" width="5.7109375" style="73" customWidth="1"/>
    <col min="2" max="2" width="17.57421875" style="73" customWidth="1"/>
    <col min="3" max="3" width="24.7109375" style="73" customWidth="1"/>
    <col min="4" max="4" width="13.00390625" style="73" customWidth="1"/>
    <col min="5" max="5" width="12.7109375" style="73" customWidth="1"/>
    <col min="6" max="6" width="18.8515625" style="114" customWidth="1"/>
    <col min="7" max="7" width="10.7109375" style="73" customWidth="1"/>
    <col min="8" max="8" width="13.140625" style="73" customWidth="1"/>
    <col min="9" max="9" width="16.57421875" style="73" customWidth="1"/>
    <col min="10" max="10" width="11.7109375" style="107" customWidth="1"/>
    <col min="11" max="15" width="12.7109375" style="233" customWidth="1"/>
    <col min="16" max="21" width="12.7109375" style="73" customWidth="1"/>
    <col min="22" max="16384" width="9.140625" style="73" customWidth="1"/>
  </cols>
  <sheetData>
    <row r="1" spans="1:15" s="51" customFormat="1" ht="19.5" customHeight="1">
      <c r="A1" s="50" t="s">
        <v>192</v>
      </c>
      <c r="F1" s="83"/>
      <c r="J1" s="104"/>
      <c r="K1" s="228"/>
      <c r="L1" s="229"/>
      <c r="M1" s="229"/>
      <c r="N1" s="229"/>
      <c r="O1" s="229"/>
    </row>
    <row r="2" spans="1:15" s="52" customFormat="1" ht="16.5" customHeight="1">
      <c r="A2" s="116" t="s">
        <v>281</v>
      </c>
      <c r="F2" s="84"/>
      <c r="J2" s="105"/>
      <c r="K2" s="228"/>
      <c r="L2" s="228"/>
      <c r="M2" s="228"/>
      <c r="N2" s="228"/>
      <c r="O2" s="228"/>
    </row>
    <row r="3" spans="7:21" s="51" customFormat="1" ht="16.5" customHeight="1">
      <c r="G3" s="83"/>
      <c r="H3" s="83"/>
      <c r="J3" s="83"/>
      <c r="K3" s="310" t="s">
        <v>194</v>
      </c>
      <c r="L3" s="310"/>
      <c r="M3" s="310"/>
      <c r="N3" s="310"/>
      <c r="O3" s="310"/>
      <c r="Q3" s="291" t="s">
        <v>195</v>
      </c>
      <c r="R3" s="292"/>
      <c r="S3" s="292"/>
      <c r="T3" s="292"/>
      <c r="U3" s="293"/>
    </row>
    <row r="4" spans="1:21" s="51" customFormat="1" ht="38.25" customHeight="1">
      <c r="A4" s="295" t="s">
        <v>196</v>
      </c>
      <c r="B4" s="295"/>
      <c r="C4" s="138" t="s">
        <v>197</v>
      </c>
      <c r="D4" s="138" t="s">
        <v>198</v>
      </c>
      <c r="E4" s="138" t="s">
        <v>199</v>
      </c>
      <c r="F4" s="138" t="s">
        <v>200</v>
      </c>
      <c r="G4" s="138" t="s">
        <v>201</v>
      </c>
      <c r="H4" s="139" t="s">
        <v>202</v>
      </c>
      <c r="I4" s="138" t="s">
        <v>203</v>
      </c>
      <c r="J4" s="156" t="s">
        <v>204</v>
      </c>
      <c r="K4" s="141" t="s">
        <v>205</v>
      </c>
      <c r="L4" s="141" t="s">
        <v>206</v>
      </c>
      <c r="M4" s="141" t="s">
        <v>207</v>
      </c>
      <c r="N4" s="141" t="s">
        <v>208</v>
      </c>
      <c r="O4" s="141" t="s">
        <v>209</v>
      </c>
      <c r="P4" s="140" t="s">
        <v>210</v>
      </c>
      <c r="Q4" s="141" t="s">
        <v>205</v>
      </c>
      <c r="R4" s="141" t="s">
        <v>206</v>
      </c>
      <c r="S4" s="141" t="s">
        <v>207</v>
      </c>
      <c r="T4" s="141" t="s">
        <v>208</v>
      </c>
      <c r="U4" s="141" t="s">
        <v>209</v>
      </c>
    </row>
    <row r="5" spans="1:21" s="51" customFormat="1" ht="20.25" customHeight="1">
      <c r="A5" s="117" t="s">
        <v>282</v>
      </c>
      <c r="F5" s="83"/>
      <c r="J5" s="104"/>
      <c r="K5" s="229"/>
      <c r="L5" s="229"/>
      <c r="M5" s="229"/>
      <c r="N5" s="229"/>
      <c r="O5" s="229"/>
      <c r="U5" s="65"/>
    </row>
    <row r="6" spans="1:21" s="51" customFormat="1" ht="65.25" customHeight="1">
      <c r="A6" s="314" t="s">
        <v>100</v>
      </c>
      <c r="B6" s="317" t="s">
        <v>101</v>
      </c>
      <c r="C6" s="119" t="s">
        <v>284</v>
      </c>
      <c r="D6" s="57" t="s">
        <v>218</v>
      </c>
      <c r="E6" s="57" t="s">
        <v>219</v>
      </c>
      <c r="F6" s="57" t="s">
        <v>285</v>
      </c>
      <c r="G6" s="115" t="s">
        <v>619</v>
      </c>
      <c r="H6" s="47" t="s">
        <v>286</v>
      </c>
      <c r="I6" s="63" t="s">
        <v>287</v>
      </c>
      <c r="J6" s="172">
        <v>110</v>
      </c>
      <c r="K6" s="230">
        <v>58500</v>
      </c>
      <c r="L6" s="230">
        <v>0</v>
      </c>
      <c r="M6" s="230">
        <v>0</v>
      </c>
      <c r="N6" s="230">
        <v>0</v>
      </c>
      <c r="O6" s="231">
        <f>SUM(K6:N6)</f>
        <v>58500</v>
      </c>
      <c r="P6" s="70"/>
      <c r="Q6" s="69"/>
      <c r="R6" s="69"/>
      <c r="S6" s="69"/>
      <c r="T6" s="69"/>
      <c r="U6" s="69"/>
    </row>
    <row r="7" spans="1:21" s="51" customFormat="1" ht="62.25" customHeight="1">
      <c r="A7" s="315"/>
      <c r="B7" s="318"/>
      <c r="C7" s="119" t="s">
        <v>289</v>
      </c>
      <c r="D7" s="57" t="s">
        <v>213</v>
      </c>
      <c r="E7" s="63" t="s">
        <v>214</v>
      </c>
      <c r="F7" s="108"/>
      <c r="G7" s="63" t="s">
        <v>543</v>
      </c>
      <c r="H7" s="63" t="s">
        <v>221</v>
      </c>
      <c r="I7" s="63" t="s">
        <v>290</v>
      </c>
      <c r="J7" s="169">
        <v>1.9675</v>
      </c>
      <c r="K7" s="230">
        <v>688243</v>
      </c>
      <c r="L7" s="231">
        <v>1300000</v>
      </c>
      <c r="M7" s="230">
        <v>0</v>
      </c>
      <c r="N7" s="230">
        <v>0</v>
      </c>
      <c r="O7" s="231">
        <f aca="true" t="shared" si="0" ref="O7:O14">SUM(K7:N7)</f>
        <v>1988243</v>
      </c>
      <c r="P7" s="70"/>
      <c r="Q7" s="69"/>
      <c r="R7" s="69"/>
      <c r="S7" s="69"/>
      <c r="T7" s="69"/>
      <c r="U7" s="69"/>
    </row>
    <row r="8" spans="1:21" s="51" customFormat="1" ht="62.25" customHeight="1">
      <c r="A8" s="316"/>
      <c r="B8" s="319"/>
      <c r="C8" s="119" t="s">
        <v>293</v>
      </c>
      <c r="D8" s="57" t="s">
        <v>247</v>
      </c>
      <c r="E8" s="57" t="s">
        <v>219</v>
      </c>
      <c r="F8" s="182"/>
      <c r="G8" s="115" t="s">
        <v>619</v>
      </c>
      <c r="H8" s="47" t="s">
        <v>224</v>
      </c>
      <c r="I8" s="63" t="s">
        <v>294</v>
      </c>
      <c r="J8" s="169">
        <v>10</v>
      </c>
      <c r="K8" s="230">
        <v>6000</v>
      </c>
      <c r="L8" s="231">
        <v>0</v>
      </c>
      <c r="M8" s="231">
        <v>0</v>
      </c>
      <c r="N8" s="231">
        <v>0</v>
      </c>
      <c r="O8" s="231">
        <f t="shared" si="0"/>
        <v>6000</v>
      </c>
      <c r="P8" s="70"/>
      <c r="Q8" s="69"/>
      <c r="R8" s="69"/>
      <c r="S8" s="69"/>
      <c r="T8" s="69"/>
      <c r="U8" s="69"/>
    </row>
    <row r="9" spans="1:21" s="51" customFormat="1" ht="68.25" customHeight="1">
      <c r="A9" s="314" t="s">
        <v>104</v>
      </c>
      <c r="B9" s="311" t="s">
        <v>105</v>
      </c>
      <c r="C9" s="93" t="s">
        <v>295</v>
      </c>
      <c r="D9" s="118" t="s">
        <v>247</v>
      </c>
      <c r="E9" s="57" t="s">
        <v>296</v>
      </c>
      <c r="F9" s="120"/>
      <c r="G9" s="115" t="s">
        <v>619</v>
      </c>
      <c r="H9" s="121" t="s">
        <v>224</v>
      </c>
      <c r="I9" s="122" t="s">
        <v>294</v>
      </c>
      <c r="J9" s="169">
        <v>3</v>
      </c>
      <c r="K9" s="230">
        <v>1500</v>
      </c>
      <c r="L9" s="231">
        <v>0</v>
      </c>
      <c r="M9" s="231">
        <v>0</v>
      </c>
      <c r="N9" s="231">
        <v>0</v>
      </c>
      <c r="O9" s="231">
        <f t="shared" si="0"/>
        <v>1500</v>
      </c>
      <c r="P9" s="70"/>
      <c r="Q9" s="69"/>
      <c r="R9" s="69"/>
      <c r="S9" s="69"/>
      <c r="T9" s="69"/>
      <c r="U9" s="69"/>
    </row>
    <row r="10" spans="1:21" s="51" customFormat="1" ht="68.25" customHeight="1">
      <c r="A10" s="316"/>
      <c r="B10" s="313"/>
      <c r="C10" s="126" t="s">
        <v>595</v>
      </c>
      <c r="D10" s="118" t="s">
        <v>247</v>
      </c>
      <c r="E10" s="57" t="s">
        <v>554</v>
      </c>
      <c r="F10" s="120"/>
      <c r="G10" s="57" t="s">
        <v>613</v>
      </c>
      <c r="H10" s="121" t="s">
        <v>298</v>
      </c>
      <c r="I10" s="122" t="s">
        <v>299</v>
      </c>
      <c r="J10" s="169">
        <v>2</v>
      </c>
      <c r="K10" s="230">
        <v>66750</v>
      </c>
      <c r="L10" s="231">
        <v>0</v>
      </c>
      <c r="M10" s="231">
        <v>0</v>
      </c>
      <c r="N10" s="231">
        <v>0</v>
      </c>
      <c r="O10" s="231">
        <f t="shared" si="0"/>
        <v>66750</v>
      </c>
      <c r="P10" s="70"/>
      <c r="Q10" s="69"/>
      <c r="R10" s="69"/>
      <c r="S10" s="69"/>
      <c r="T10" s="69"/>
      <c r="U10" s="69"/>
    </row>
    <row r="11" spans="1:21" s="51" customFormat="1" ht="77.25" customHeight="1">
      <c r="A11" s="314" t="s">
        <v>107</v>
      </c>
      <c r="B11" s="311" t="s">
        <v>108</v>
      </c>
      <c r="C11" s="92" t="s">
        <v>555</v>
      </c>
      <c r="D11" s="76" t="s">
        <v>213</v>
      </c>
      <c r="E11" s="123" t="s">
        <v>214</v>
      </c>
      <c r="F11" s="123" t="s">
        <v>301</v>
      </c>
      <c r="G11" s="57" t="s">
        <v>614</v>
      </c>
      <c r="H11" s="120" t="s">
        <v>302</v>
      </c>
      <c r="I11" s="63" t="s">
        <v>303</v>
      </c>
      <c r="J11" s="169">
        <v>11</v>
      </c>
      <c r="K11" s="230">
        <v>560000</v>
      </c>
      <c r="L11" s="231">
        <v>0</v>
      </c>
      <c r="M11" s="231">
        <v>0</v>
      </c>
      <c r="N11" s="231">
        <v>0</v>
      </c>
      <c r="O11" s="231">
        <f t="shared" si="0"/>
        <v>560000</v>
      </c>
      <c r="P11" s="70"/>
      <c r="Q11" s="69"/>
      <c r="R11" s="69"/>
      <c r="S11" s="69"/>
      <c r="T11" s="69"/>
      <c r="U11" s="69"/>
    </row>
    <row r="12" spans="1:21" s="51" customFormat="1" ht="53.25" customHeight="1">
      <c r="A12" s="315"/>
      <c r="B12" s="312"/>
      <c r="C12" s="92" t="s">
        <v>556</v>
      </c>
      <c r="D12" s="76" t="s">
        <v>247</v>
      </c>
      <c r="E12" s="63" t="s">
        <v>214</v>
      </c>
      <c r="F12" s="123" t="s">
        <v>301</v>
      </c>
      <c r="G12" s="63" t="s">
        <v>618</v>
      </c>
      <c r="H12" s="63" t="s">
        <v>224</v>
      </c>
      <c r="I12" s="63" t="s">
        <v>305</v>
      </c>
      <c r="J12" s="169">
        <v>5000</v>
      </c>
      <c r="K12" s="230">
        <v>397440</v>
      </c>
      <c r="L12" s="231">
        <v>0</v>
      </c>
      <c r="M12" s="231">
        <v>0</v>
      </c>
      <c r="N12" s="231">
        <v>0</v>
      </c>
      <c r="O12" s="231">
        <f t="shared" si="0"/>
        <v>397440</v>
      </c>
      <c r="P12" s="70"/>
      <c r="Q12" s="69"/>
      <c r="R12" s="69"/>
      <c r="S12" s="69"/>
      <c r="T12" s="69"/>
      <c r="U12" s="69"/>
    </row>
    <row r="13" spans="1:21" s="51" customFormat="1" ht="53.25" customHeight="1">
      <c r="A13" s="315"/>
      <c r="B13" s="312"/>
      <c r="C13" s="92" t="s">
        <v>306</v>
      </c>
      <c r="D13" s="76" t="s">
        <v>247</v>
      </c>
      <c r="E13" s="63" t="s">
        <v>214</v>
      </c>
      <c r="F13" s="123" t="s">
        <v>301</v>
      </c>
      <c r="G13" s="63" t="s">
        <v>616</v>
      </c>
      <c r="H13" s="63" t="s">
        <v>224</v>
      </c>
      <c r="I13" s="63" t="s">
        <v>307</v>
      </c>
      <c r="J13" s="169">
        <v>750</v>
      </c>
      <c r="K13" s="230">
        <v>400000</v>
      </c>
      <c r="L13" s="231">
        <v>0</v>
      </c>
      <c r="M13" s="231">
        <v>0</v>
      </c>
      <c r="N13" s="231">
        <v>0</v>
      </c>
      <c r="O13" s="231">
        <f t="shared" si="0"/>
        <v>400000</v>
      </c>
      <c r="P13" s="70"/>
      <c r="Q13" s="69"/>
      <c r="R13" s="69"/>
      <c r="S13" s="69"/>
      <c r="T13" s="69"/>
      <c r="U13" s="69"/>
    </row>
    <row r="14" spans="1:21" s="51" customFormat="1" ht="63.75" customHeight="1">
      <c r="A14" s="315"/>
      <c r="B14" s="312"/>
      <c r="C14" s="92" t="s">
        <v>308</v>
      </c>
      <c r="D14" s="76" t="s">
        <v>218</v>
      </c>
      <c r="E14" s="57" t="s">
        <v>219</v>
      </c>
      <c r="F14" s="123" t="s">
        <v>301</v>
      </c>
      <c r="G14" s="63" t="s">
        <v>223</v>
      </c>
      <c r="H14" s="60" t="s">
        <v>309</v>
      </c>
      <c r="I14" s="63" t="s">
        <v>310</v>
      </c>
      <c r="J14" s="169">
        <v>4843</v>
      </c>
      <c r="K14" s="230">
        <v>148000</v>
      </c>
      <c r="L14" s="231">
        <v>2794000</v>
      </c>
      <c r="M14" s="231">
        <v>0</v>
      </c>
      <c r="N14" s="231">
        <v>0</v>
      </c>
      <c r="O14" s="231">
        <f t="shared" si="0"/>
        <v>2942000</v>
      </c>
      <c r="P14" s="70"/>
      <c r="Q14" s="69"/>
      <c r="R14" s="69"/>
      <c r="S14" s="69"/>
      <c r="T14" s="69"/>
      <c r="U14" s="69"/>
    </row>
    <row r="15" spans="1:21" s="51" customFormat="1" ht="32.25" customHeight="1">
      <c r="A15" s="63" t="s">
        <v>110</v>
      </c>
      <c r="B15" s="79" t="s">
        <v>111</v>
      </c>
      <c r="C15" s="125" t="s">
        <v>212</v>
      </c>
      <c r="D15" s="57"/>
      <c r="E15" s="63"/>
      <c r="F15" s="112"/>
      <c r="G15" s="63"/>
      <c r="H15" s="103"/>
      <c r="I15" s="60"/>
      <c r="J15" s="178"/>
      <c r="K15" s="230"/>
      <c r="L15" s="231"/>
      <c r="M15" s="231"/>
      <c r="N15" s="231"/>
      <c r="O15" s="231"/>
      <c r="P15" s="70"/>
      <c r="Q15" s="69"/>
      <c r="R15" s="69"/>
      <c r="S15" s="69"/>
      <c r="T15" s="69"/>
      <c r="U15" s="69"/>
    </row>
    <row r="16" spans="1:21" s="127" customFormat="1" ht="16.5" customHeight="1">
      <c r="A16" s="117" t="s">
        <v>312</v>
      </c>
      <c r="C16" s="128"/>
      <c r="F16" s="129"/>
      <c r="J16" s="130"/>
      <c r="K16" s="245"/>
      <c r="L16" s="245"/>
      <c r="M16" s="245"/>
      <c r="N16" s="245"/>
      <c r="O16" s="245"/>
      <c r="P16" s="131"/>
      <c r="Q16" s="131"/>
      <c r="R16" s="131"/>
      <c r="S16" s="131"/>
      <c r="T16" s="131"/>
      <c r="U16" s="132"/>
    </row>
    <row r="17" spans="1:21" s="51" customFormat="1" ht="40.5" customHeight="1">
      <c r="A17" s="314" t="s">
        <v>114</v>
      </c>
      <c r="B17" s="311" t="s">
        <v>115</v>
      </c>
      <c r="C17" s="100" t="s">
        <v>313</v>
      </c>
      <c r="D17" s="98" t="s">
        <v>213</v>
      </c>
      <c r="E17" s="57" t="s">
        <v>214</v>
      </c>
      <c r="F17" s="57"/>
      <c r="G17" s="57" t="s">
        <v>223</v>
      </c>
      <c r="H17" s="63" t="s">
        <v>221</v>
      </c>
      <c r="I17" s="57" t="s">
        <v>314</v>
      </c>
      <c r="J17" s="183">
        <v>3.78</v>
      </c>
      <c r="K17" s="231">
        <v>27435</v>
      </c>
      <c r="L17" s="231">
        <v>114708</v>
      </c>
      <c r="M17" s="231">
        <v>0</v>
      </c>
      <c r="N17" s="231">
        <v>0</v>
      </c>
      <c r="O17" s="231">
        <f>SUM(K17:N17)</f>
        <v>142143</v>
      </c>
      <c r="P17" s="69"/>
      <c r="Q17" s="69"/>
      <c r="R17" s="69"/>
      <c r="S17" s="69"/>
      <c r="T17" s="69"/>
      <c r="U17" s="69"/>
    </row>
    <row r="18" spans="1:21" s="51" customFormat="1" ht="40.5" customHeight="1">
      <c r="A18" s="315"/>
      <c r="B18" s="312"/>
      <c r="C18" s="100" t="s">
        <v>315</v>
      </c>
      <c r="D18" s="98" t="s">
        <v>213</v>
      </c>
      <c r="E18" s="57" t="s">
        <v>214</v>
      </c>
      <c r="F18" s="57"/>
      <c r="G18" s="57" t="s">
        <v>223</v>
      </c>
      <c r="H18" s="63" t="s">
        <v>221</v>
      </c>
      <c r="I18" s="57" t="s">
        <v>314</v>
      </c>
      <c r="J18" s="183">
        <v>3.66</v>
      </c>
      <c r="K18" s="231">
        <v>24152</v>
      </c>
      <c r="L18" s="231">
        <v>142944</v>
      </c>
      <c r="M18" s="231">
        <v>0</v>
      </c>
      <c r="N18" s="231">
        <v>0</v>
      </c>
      <c r="O18" s="231">
        <f aca="true" t="shared" si="1" ref="O18:O23">SUM(K18:N18)</f>
        <v>167096</v>
      </c>
      <c r="P18" s="69"/>
      <c r="Q18" s="69"/>
      <c r="R18" s="69"/>
      <c r="S18" s="69"/>
      <c r="T18" s="69"/>
      <c r="U18" s="69"/>
    </row>
    <row r="19" spans="1:21" s="51" customFormat="1" ht="40.5" customHeight="1">
      <c r="A19" s="315"/>
      <c r="B19" s="312"/>
      <c r="C19" s="100" t="s">
        <v>316</v>
      </c>
      <c r="D19" s="98" t="s">
        <v>213</v>
      </c>
      <c r="E19" s="57" t="s">
        <v>214</v>
      </c>
      <c r="F19" s="57"/>
      <c r="G19" s="57" t="s">
        <v>223</v>
      </c>
      <c r="H19" s="63" t="s">
        <v>221</v>
      </c>
      <c r="I19" s="57" t="s">
        <v>314</v>
      </c>
      <c r="J19" s="183">
        <v>5.1</v>
      </c>
      <c r="K19" s="231">
        <v>22800</v>
      </c>
      <c r="L19" s="231">
        <v>221511</v>
      </c>
      <c r="M19" s="231">
        <v>0</v>
      </c>
      <c r="N19" s="231">
        <v>0</v>
      </c>
      <c r="O19" s="231">
        <f t="shared" si="1"/>
        <v>244311</v>
      </c>
      <c r="P19" s="69"/>
      <c r="Q19" s="69"/>
      <c r="R19" s="69"/>
      <c r="S19" s="69"/>
      <c r="T19" s="69"/>
      <c r="U19" s="69"/>
    </row>
    <row r="20" spans="1:21" s="51" customFormat="1" ht="40.5" customHeight="1">
      <c r="A20" s="315"/>
      <c r="B20" s="312"/>
      <c r="C20" s="100" t="s">
        <v>560</v>
      </c>
      <c r="D20" s="98" t="s">
        <v>213</v>
      </c>
      <c r="E20" s="217" t="s">
        <v>214</v>
      </c>
      <c r="F20" s="217"/>
      <c r="G20" s="217">
        <v>2023</v>
      </c>
      <c r="H20" s="63" t="s">
        <v>221</v>
      </c>
      <c r="I20" s="217" t="s">
        <v>314</v>
      </c>
      <c r="J20" s="183">
        <v>6.4289</v>
      </c>
      <c r="K20" s="231">
        <v>379323</v>
      </c>
      <c r="L20" s="231">
        <v>1349805</v>
      </c>
      <c r="M20" s="231">
        <v>0</v>
      </c>
      <c r="N20" s="231">
        <v>0</v>
      </c>
      <c r="O20" s="231">
        <f aca="true" t="shared" si="2" ref="O20">SUM(K20:N20)</f>
        <v>1729128</v>
      </c>
      <c r="P20" s="69"/>
      <c r="Q20" s="69"/>
      <c r="R20" s="69"/>
      <c r="S20" s="69"/>
      <c r="T20" s="69"/>
      <c r="U20" s="69"/>
    </row>
    <row r="21" spans="1:21" s="51" customFormat="1" ht="52.5" customHeight="1">
      <c r="A21" s="316"/>
      <c r="B21" s="313"/>
      <c r="C21" s="100" t="s">
        <v>596</v>
      </c>
      <c r="D21" s="98" t="s">
        <v>213</v>
      </c>
      <c r="E21" s="57" t="s">
        <v>214</v>
      </c>
      <c r="F21" s="57"/>
      <c r="G21" s="57" t="s">
        <v>292</v>
      </c>
      <c r="H21" s="47" t="s">
        <v>224</v>
      </c>
      <c r="I21" s="60" t="s">
        <v>320</v>
      </c>
      <c r="J21" s="169">
        <v>2</v>
      </c>
      <c r="K21" s="231">
        <v>80000</v>
      </c>
      <c r="L21" s="231">
        <v>0</v>
      </c>
      <c r="M21" s="231">
        <v>0</v>
      </c>
      <c r="N21" s="231">
        <v>0</v>
      </c>
      <c r="O21" s="231">
        <f t="shared" si="1"/>
        <v>80000</v>
      </c>
      <c r="P21" s="69"/>
      <c r="Q21" s="69"/>
      <c r="R21" s="69"/>
      <c r="S21" s="69"/>
      <c r="T21" s="69"/>
      <c r="U21" s="69"/>
    </row>
    <row r="22" spans="1:21" s="51" customFormat="1" ht="76.5" customHeight="1">
      <c r="A22" s="315" t="s">
        <v>118</v>
      </c>
      <c r="B22" s="312" t="s">
        <v>119</v>
      </c>
      <c r="C22" s="247" t="s">
        <v>322</v>
      </c>
      <c r="D22" s="98" t="s">
        <v>213</v>
      </c>
      <c r="E22" s="57" t="s">
        <v>214</v>
      </c>
      <c r="F22" s="57"/>
      <c r="G22" s="57" t="s">
        <v>223</v>
      </c>
      <c r="H22" s="60" t="s">
        <v>323</v>
      </c>
      <c r="I22" s="57" t="s">
        <v>324</v>
      </c>
      <c r="J22" s="179">
        <v>1</v>
      </c>
      <c r="K22" s="231">
        <v>4000</v>
      </c>
      <c r="L22" s="231">
        <v>80000</v>
      </c>
      <c r="M22" s="231">
        <v>0</v>
      </c>
      <c r="N22" s="231">
        <v>0</v>
      </c>
      <c r="O22" s="231">
        <f t="shared" si="1"/>
        <v>84000</v>
      </c>
      <c r="P22" s="69"/>
      <c r="Q22" s="69"/>
      <c r="R22" s="69"/>
      <c r="S22" s="55"/>
      <c r="T22" s="55"/>
      <c r="U22" s="55"/>
    </row>
    <row r="23" spans="1:21" s="51" customFormat="1" ht="85.5" customHeight="1">
      <c r="A23" s="316"/>
      <c r="B23" s="313"/>
      <c r="C23" s="133" t="s">
        <v>325</v>
      </c>
      <c r="D23" s="98" t="s">
        <v>213</v>
      </c>
      <c r="E23" s="57" t="s">
        <v>214</v>
      </c>
      <c r="F23" s="57"/>
      <c r="G23" s="57" t="s">
        <v>223</v>
      </c>
      <c r="H23" s="60" t="s">
        <v>323</v>
      </c>
      <c r="I23" s="47" t="s">
        <v>326</v>
      </c>
      <c r="J23" s="179">
        <v>1</v>
      </c>
      <c r="K23" s="231">
        <v>1920</v>
      </c>
      <c r="L23" s="231">
        <v>36480</v>
      </c>
      <c r="M23" s="231">
        <v>0</v>
      </c>
      <c r="N23" s="231">
        <v>0</v>
      </c>
      <c r="O23" s="231">
        <f t="shared" si="1"/>
        <v>38400</v>
      </c>
      <c r="P23" s="69"/>
      <c r="Q23" s="69"/>
      <c r="R23" s="69"/>
      <c r="S23" s="55"/>
      <c r="T23" s="55"/>
      <c r="U23" s="55"/>
    </row>
    <row r="24" spans="1:21" s="127" customFormat="1" ht="16.5" customHeight="1">
      <c r="A24" s="117" t="s">
        <v>327</v>
      </c>
      <c r="D24" s="135"/>
      <c r="E24" s="135"/>
      <c r="F24" s="136"/>
      <c r="G24" s="135"/>
      <c r="H24" s="135"/>
      <c r="I24" s="135"/>
      <c r="J24" s="137"/>
      <c r="K24" s="245"/>
      <c r="L24" s="245"/>
      <c r="M24" s="245"/>
      <c r="N24" s="245"/>
      <c r="O24" s="245"/>
      <c r="P24" s="131"/>
      <c r="Q24" s="131"/>
      <c r="R24" s="131"/>
      <c r="S24" s="131"/>
      <c r="T24" s="131"/>
      <c r="U24" s="132"/>
    </row>
    <row r="25" spans="1:21" s="51" customFormat="1" ht="66" customHeight="1">
      <c r="A25" s="214" t="s">
        <v>122</v>
      </c>
      <c r="B25" s="213" t="s">
        <v>123</v>
      </c>
      <c r="C25" s="63" t="s">
        <v>212</v>
      </c>
      <c r="D25" s="76"/>
      <c r="E25" s="217"/>
      <c r="F25" s="217"/>
      <c r="G25" s="63"/>
      <c r="H25" s="63"/>
      <c r="I25" s="63"/>
      <c r="J25" s="169"/>
      <c r="K25" s="231"/>
      <c r="L25" s="231"/>
      <c r="M25" s="231"/>
      <c r="N25" s="231"/>
      <c r="O25" s="231"/>
      <c r="P25" s="69"/>
      <c r="Q25" s="69"/>
      <c r="R25" s="69"/>
      <c r="S25" s="69"/>
      <c r="T25" s="69"/>
      <c r="U25" s="69"/>
    </row>
    <row r="26" spans="1:21" s="51" customFormat="1" ht="66" customHeight="1">
      <c r="A26" s="124" t="s">
        <v>126</v>
      </c>
      <c r="B26" s="79" t="s">
        <v>127</v>
      </c>
      <c r="C26" s="63" t="s">
        <v>212</v>
      </c>
      <c r="D26" s="57"/>
      <c r="E26" s="57"/>
      <c r="F26" s="57"/>
      <c r="G26" s="57"/>
      <c r="H26" s="121"/>
      <c r="I26" s="122"/>
      <c r="J26" s="169"/>
      <c r="K26" s="231"/>
      <c r="L26" s="231"/>
      <c r="M26" s="231"/>
      <c r="N26" s="231"/>
      <c r="O26" s="231"/>
      <c r="P26" s="69"/>
      <c r="Q26" s="69"/>
      <c r="R26" s="69"/>
      <c r="S26" s="69"/>
      <c r="T26" s="69"/>
      <c r="U26" s="69"/>
    </row>
    <row r="27" spans="1:21" s="68" customFormat="1" ht="18.75" customHeight="1">
      <c r="A27" s="117" t="s">
        <v>332</v>
      </c>
      <c r="C27" s="73"/>
      <c r="F27" s="113"/>
      <c r="J27" s="106"/>
      <c r="K27" s="232"/>
      <c r="L27" s="232"/>
      <c r="M27" s="232"/>
      <c r="N27" s="232"/>
      <c r="O27" s="232"/>
      <c r="P27" s="71"/>
      <c r="Q27" s="71"/>
      <c r="R27" s="71"/>
      <c r="S27" s="71"/>
      <c r="T27" s="71"/>
      <c r="U27" s="72"/>
    </row>
    <row r="28" spans="1:21" s="51" customFormat="1" ht="52.5" customHeight="1">
      <c r="A28" s="314" t="s">
        <v>130</v>
      </c>
      <c r="B28" s="311" t="s">
        <v>131</v>
      </c>
      <c r="C28" s="95" t="s">
        <v>334</v>
      </c>
      <c r="D28" s="76" t="s">
        <v>213</v>
      </c>
      <c r="E28" s="120" t="s">
        <v>214</v>
      </c>
      <c r="F28" s="63" t="s">
        <v>335</v>
      </c>
      <c r="G28" s="57" t="s">
        <v>536</v>
      </c>
      <c r="H28" s="63" t="s">
        <v>221</v>
      </c>
      <c r="I28" s="63" t="s">
        <v>336</v>
      </c>
      <c r="J28" s="169">
        <v>1</v>
      </c>
      <c r="K28" s="231">
        <v>642000</v>
      </c>
      <c r="L28" s="231">
        <v>0</v>
      </c>
      <c r="M28" s="231">
        <v>0</v>
      </c>
      <c r="N28" s="231">
        <v>0</v>
      </c>
      <c r="O28" s="231">
        <f>SUM(K28:N28)</f>
        <v>642000</v>
      </c>
      <c r="P28" s="69"/>
      <c r="Q28" s="69"/>
      <c r="R28" s="69"/>
      <c r="S28" s="69"/>
      <c r="T28" s="69"/>
      <c r="U28" s="69"/>
    </row>
    <row r="29" spans="1:21" s="51" customFormat="1" ht="52.5" customHeight="1">
      <c r="A29" s="315"/>
      <c r="B29" s="312"/>
      <c r="C29" s="95" t="s">
        <v>337</v>
      </c>
      <c r="D29" s="57" t="s">
        <v>218</v>
      </c>
      <c r="E29" s="120" t="s">
        <v>214</v>
      </c>
      <c r="F29" s="63" t="s">
        <v>338</v>
      </c>
      <c r="G29" s="60" t="s">
        <v>237</v>
      </c>
      <c r="H29" s="63" t="s">
        <v>221</v>
      </c>
      <c r="I29" s="63" t="s">
        <v>336</v>
      </c>
      <c r="J29" s="169">
        <v>1</v>
      </c>
      <c r="K29" s="231">
        <v>93998</v>
      </c>
      <c r="L29" s="231">
        <v>1354755</v>
      </c>
      <c r="M29" s="231">
        <v>0</v>
      </c>
      <c r="N29" s="231">
        <v>0</v>
      </c>
      <c r="O29" s="231">
        <f>SUM(K29:N29)</f>
        <v>1448753</v>
      </c>
      <c r="P29" s="69"/>
      <c r="Q29" s="69"/>
      <c r="R29" s="69"/>
      <c r="S29" s="69"/>
      <c r="T29" s="69"/>
      <c r="U29" s="69"/>
    </row>
    <row r="30" spans="1:21" s="51" customFormat="1" ht="52.5" customHeight="1">
      <c r="A30" s="314" t="s">
        <v>134</v>
      </c>
      <c r="B30" s="311" t="s">
        <v>135</v>
      </c>
      <c r="C30" s="95" t="s">
        <v>558</v>
      </c>
      <c r="D30" s="57" t="s">
        <v>213</v>
      </c>
      <c r="E30" s="57" t="s">
        <v>214</v>
      </c>
      <c r="F30" s="57"/>
      <c r="G30" s="255" t="s">
        <v>251</v>
      </c>
      <c r="H30" s="47" t="s">
        <v>224</v>
      </c>
      <c r="I30" s="63" t="s">
        <v>559</v>
      </c>
      <c r="J30" s="169">
        <v>1</v>
      </c>
      <c r="K30" s="231">
        <v>150000</v>
      </c>
      <c r="L30" s="231">
        <v>0</v>
      </c>
      <c r="M30" s="231">
        <v>0</v>
      </c>
      <c r="N30" s="231">
        <v>0</v>
      </c>
      <c r="O30" s="231">
        <f aca="true" t="shared" si="3" ref="O30">SUM(K30:N30)</f>
        <v>150000</v>
      </c>
      <c r="P30" s="69"/>
      <c r="Q30" s="69"/>
      <c r="R30" s="69"/>
      <c r="S30" s="69"/>
      <c r="T30" s="69"/>
      <c r="U30" s="69"/>
    </row>
    <row r="31" spans="1:21" s="51" customFormat="1" ht="52.5" customHeight="1">
      <c r="A31" s="315"/>
      <c r="B31" s="312"/>
      <c r="C31" s="95" t="s">
        <v>563</v>
      </c>
      <c r="D31" s="217" t="s">
        <v>213</v>
      </c>
      <c r="E31" s="217" t="s">
        <v>214</v>
      </c>
      <c r="F31" s="217"/>
      <c r="G31" s="255" t="s">
        <v>615</v>
      </c>
      <c r="H31" s="47" t="s">
        <v>224</v>
      </c>
      <c r="I31" s="63" t="s">
        <v>564</v>
      </c>
      <c r="J31" s="169" t="s">
        <v>212</v>
      </c>
      <c r="K31" s="231">
        <v>90000</v>
      </c>
      <c r="L31" s="231">
        <v>0</v>
      </c>
      <c r="M31" s="231">
        <v>0</v>
      </c>
      <c r="N31" s="231">
        <v>0</v>
      </c>
      <c r="O31" s="231">
        <f aca="true" t="shared" si="4" ref="O31:O36">SUM(K31:N31)</f>
        <v>90000</v>
      </c>
      <c r="P31" s="69"/>
      <c r="Q31" s="69"/>
      <c r="R31" s="69"/>
      <c r="S31" s="69"/>
      <c r="T31" s="69"/>
      <c r="U31" s="69"/>
    </row>
    <row r="32" spans="1:21" s="51" customFormat="1" ht="27" customHeight="1">
      <c r="A32" s="315"/>
      <c r="B32" s="312"/>
      <c r="C32" s="95" t="s">
        <v>565</v>
      </c>
      <c r="D32" s="217" t="s">
        <v>213</v>
      </c>
      <c r="E32" s="217" t="s">
        <v>214</v>
      </c>
      <c r="F32" s="217"/>
      <c r="G32" s="255" t="s">
        <v>251</v>
      </c>
      <c r="H32" s="47" t="s">
        <v>224</v>
      </c>
      <c r="I32" s="63" t="s">
        <v>566</v>
      </c>
      <c r="J32" s="169">
        <v>1</v>
      </c>
      <c r="K32" s="231">
        <v>70000</v>
      </c>
      <c r="L32" s="231">
        <v>0</v>
      </c>
      <c r="M32" s="231">
        <v>0</v>
      </c>
      <c r="N32" s="231">
        <v>0</v>
      </c>
      <c r="O32" s="231">
        <f t="shared" si="4"/>
        <v>70000</v>
      </c>
      <c r="P32" s="69"/>
      <c r="Q32" s="69"/>
      <c r="R32" s="69"/>
      <c r="S32" s="69"/>
      <c r="T32" s="69"/>
      <c r="U32" s="69"/>
    </row>
    <row r="33" spans="1:21" s="51" customFormat="1" ht="27" customHeight="1">
      <c r="A33" s="315"/>
      <c r="B33" s="312"/>
      <c r="C33" s="95" t="s">
        <v>589</v>
      </c>
      <c r="D33" s="255" t="s">
        <v>213</v>
      </c>
      <c r="E33" s="255" t="s">
        <v>214</v>
      </c>
      <c r="F33" s="255"/>
      <c r="G33" s="255" t="s">
        <v>251</v>
      </c>
      <c r="H33" s="47" t="s">
        <v>224</v>
      </c>
      <c r="I33" s="63" t="s">
        <v>566</v>
      </c>
      <c r="J33" s="169">
        <v>1</v>
      </c>
      <c r="K33" s="231">
        <v>824000</v>
      </c>
      <c r="L33" s="231">
        <v>0</v>
      </c>
      <c r="M33" s="231">
        <v>0</v>
      </c>
      <c r="N33" s="231">
        <v>0</v>
      </c>
      <c r="O33" s="231">
        <f t="shared" si="4"/>
        <v>824000</v>
      </c>
      <c r="P33" s="69"/>
      <c r="Q33" s="69"/>
      <c r="R33" s="69"/>
      <c r="S33" s="69"/>
      <c r="T33" s="69"/>
      <c r="U33" s="69"/>
    </row>
    <row r="34" spans="1:21" s="51" customFormat="1" ht="42" customHeight="1">
      <c r="A34" s="315"/>
      <c r="B34" s="312"/>
      <c r="C34" s="95" t="s">
        <v>583</v>
      </c>
      <c r="D34" s="255" t="s">
        <v>213</v>
      </c>
      <c r="E34" s="254" t="s">
        <v>214</v>
      </c>
      <c r="F34" s="254"/>
      <c r="G34" s="254" t="s">
        <v>251</v>
      </c>
      <c r="H34" s="47" t="s">
        <v>224</v>
      </c>
      <c r="I34" s="63" t="s">
        <v>584</v>
      </c>
      <c r="J34" s="169">
        <v>1</v>
      </c>
      <c r="K34" s="231">
        <v>38000</v>
      </c>
      <c r="L34" s="231">
        <v>0</v>
      </c>
      <c r="M34" s="231">
        <v>0</v>
      </c>
      <c r="N34" s="231">
        <v>0</v>
      </c>
      <c r="O34" s="231">
        <f t="shared" si="4"/>
        <v>38000</v>
      </c>
      <c r="P34" s="69"/>
      <c r="Q34" s="69"/>
      <c r="R34" s="69"/>
      <c r="S34" s="69"/>
      <c r="T34" s="69"/>
      <c r="U34" s="69"/>
    </row>
    <row r="35" spans="1:21" s="51" customFormat="1" ht="42" customHeight="1">
      <c r="A35" s="315"/>
      <c r="B35" s="312"/>
      <c r="C35" s="95" t="s">
        <v>592</v>
      </c>
      <c r="D35" s="76" t="s">
        <v>213</v>
      </c>
      <c r="E35" s="255" t="s">
        <v>214</v>
      </c>
      <c r="F35" s="255"/>
      <c r="G35" s="255" t="s">
        <v>251</v>
      </c>
      <c r="H35" s="47" t="s">
        <v>224</v>
      </c>
      <c r="I35" s="63" t="s">
        <v>566</v>
      </c>
      <c r="J35" s="169">
        <v>1</v>
      </c>
      <c r="K35" s="231">
        <v>715000</v>
      </c>
      <c r="L35" s="231">
        <v>0</v>
      </c>
      <c r="M35" s="231">
        <v>0</v>
      </c>
      <c r="N35" s="231">
        <v>0</v>
      </c>
      <c r="O35" s="231">
        <f t="shared" si="4"/>
        <v>715000</v>
      </c>
      <c r="P35" s="69"/>
      <c r="Q35" s="69"/>
      <c r="R35" s="69"/>
      <c r="S35" s="69"/>
      <c r="T35" s="69"/>
      <c r="U35" s="69"/>
    </row>
    <row r="36" spans="1:21" s="51" customFormat="1" ht="98.25" customHeight="1">
      <c r="A36" s="315"/>
      <c r="B36" s="312"/>
      <c r="C36" s="95" t="s">
        <v>341</v>
      </c>
      <c r="D36" s="76" t="s">
        <v>213</v>
      </c>
      <c r="E36" s="63" t="s">
        <v>214</v>
      </c>
      <c r="F36" s="63" t="s">
        <v>342</v>
      </c>
      <c r="G36" s="57" t="s">
        <v>251</v>
      </c>
      <c r="H36" s="47" t="s">
        <v>343</v>
      </c>
      <c r="I36" s="63" t="s">
        <v>566</v>
      </c>
      <c r="J36" s="169">
        <v>1</v>
      </c>
      <c r="K36" s="231">
        <v>200700</v>
      </c>
      <c r="L36" s="231">
        <v>0</v>
      </c>
      <c r="M36" s="231">
        <v>0</v>
      </c>
      <c r="N36" s="231">
        <v>0</v>
      </c>
      <c r="O36" s="231">
        <f t="shared" si="4"/>
        <v>200700</v>
      </c>
      <c r="P36" s="69"/>
      <c r="Q36" s="69"/>
      <c r="R36" s="69"/>
      <c r="S36" s="69"/>
      <c r="T36" s="69"/>
      <c r="U36" s="69"/>
    </row>
    <row r="37" spans="1:21" s="51" customFormat="1" ht="52.5" customHeight="1">
      <c r="A37" s="315"/>
      <c r="B37" s="312"/>
      <c r="C37" s="133" t="s">
        <v>593</v>
      </c>
      <c r="D37" s="76" t="s">
        <v>213</v>
      </c>
      <c r="E37" s="63" t="s">
        <v>214</v>
      </c>
      <c r="F37" s="63" t="s">
        <v>590</v>
      </c>
      <c r="G37" s="255" t="s">
        <v>226</v>
      </c>
      <c r="H37" s="47" t="s">
        <v>591</v>
      </c>
      <c r="I37" s="63" t="s">
        <v>566</v>
      </c>
      <c r="J37" s="169">
        <v>1</v>
      </c>
      <c r="K37" s="256">
        <v>275000</v>
      </c>
      <c r="L37" s="256">
        <v>500000</v>
      </c>
      <c r="M37" s="256">
        <v>0</v>
      </c>
      <c r="N37" s="256">
        <v>0</v>
      </c>
      <c r="O37" s="256">
        <f aca="true" t="shared" si="5" ref="O37">SUM(K37:N37)</f>
        <v>775000</v>
      </c>
      <c r="P37" s="69"/>
      <c r="Q37" s="69"/>
      <c r="R37" s="69"/>
      <c r="S37" s="69"/>
      <c r="T37" s="69"/>
      <c r="U37" s="69"/>
    </row>
    <row r="38" spans="1:21" s="51" customFormat="1" ht="56.25" customHeight="1">
      <c r="A38" s="124" t="s">
        <v>137</v>
      </c>
      <c r="B38" s="124" t="s">
        <v>138</v>
      </c>
      <c r="C38" s="63" t="s">
        <v>212</v>
      </c>
      <c r="D38" s="217"/>
      <c r="E38" s="63"/>
      <c r="F38" s="63"/>
      <c r="G38" s="217"/>
      <c r="H38" s="121"/>
      <c r="I38" s="122"/>
      <c r="J38" s="169"/>
      <c r="K38" s="231"/>
      <c r="L38" s="231"/>
      <c r="M38" s="231"/>
      <c r="N38" s="231"/>
      <c r="O38" s="231"/>
      <c r="P38" s="69"/>
      <c r="Q38" s="69"/>
      <c r="R38" s="69"/>
      <c r="S38" s="69"/>
      <c r="T38" s="69"/>
      <c r="U38" s="69"/>
    </row>
    <row r="39" spans="16:21" ht="12.75" customHeight="1">
      <c r="P39" s="74"/>
      <c r="Q39" s="74"/>
      <c r="R39" s="74"/>
      <c r="S39" s="74"/>
      <c r="T39" s="74"/>
      <c r="U39" s="74"/>
    </row>
    <row r="40" spans="1:21" ht="15">
      <c r="A40" s="73" t="s">
        <v>611</v>
      </c>
      <c r="P40" s="74"/>
      <c r="Q40" s="74"/>
      <c r="R40" s="74"/>
      <c r="S40" s="74"/>
      <c r="T40" s="74"/>
      <c r="U40" s="74"/>
    </row>
    <row r="41" spans="16:21" ht="15">
      <c r="P41" s="74"/>
      <c r="Q41" s="74"/>
      <c r="R41" s="74"/>
      <c r="S41" s="74"/>
      <c r="T41" s="74"/>
      <c r="U41" s="74"/>
    </row>
    <row r="42" spans="16:21" ht="12.75" customHeight="1">
      <c r="P42" s="74"/>
      <c r="Q42" s="74"/>
      <c r="R42" s="74"/>
      <c r="S42" s="74"/>
      <c r="T42" s="74"/>
      <c r="U42" s="74"/>
    </row>
    <row r="43" spans="16:21" ht="15">
      <c r="P43" s="74"/>
      <c r="Q43" s="74"/>
      <c r="R43" s="74"/>
      <c r="S43" s="74"/>
      <c r="T43" s="74"/>
      <c r="U43" s="74"/>
    </row>
    <row r="44" spans="16:21" ht="15">
      <c r="P44" s="74"/>
      <c r="Q44" s="74"/>
      <c r="R44" s="74"/>
      <c r="S44" s="74"/>
      <c r="T44" s="74"/>
      <c r="U44" s="74"/>
    </row>
    <row r="45" spans="16:21" ht="12.75" customHeight="1">
      <c r="P45" s="74"/>
      <c r="Q45" s="74"/>
      <c r="R45" s="74"/>
      <c r="S45" s="74"/>
      <c r="T45" s="74"/>
      <c r="U45" s="74"/>
    </row>
    <row r="46" spans="16:21" ht="15">
      <c r="P46" s="74"/>
      <c r="Q46" s="74"/>
      <c r="R46" s="74"/>
      <c r="S46" s="74"/>
      <c r="T46" s="74"/>
      <c r="U46" s="74"/>
    </row>
    <row r="47" spans="16:21" ht="15">
      <c r="P47" s="74"/>
      <c r="Q47" s="74"/>
      <c r="R47" s="74"/>
      <c r="S47" s="74"/>
      <c r="T47" s="74"/>
      <c r="U47" s="74"/>
    </row>
    <row r="48" spans="16:21" ht="12.75" customHeight="1">
      <c r="P48" s="74"/>
      <c r="Q48" s="74"/>
      <c r="R48" s="74"/>
      <c r="S48" s="74"/>
      <c r="T48" s="74"/>
      <c r="U48" s="74"/>
    </row>
    <row r="49" spans="16:21" ht="15">
      <c r="P49" s="74"/>
      <c r="Q49" s="74"/>
      <c r="R49" s="74"/>
      <c r="S49" s="74"/>
      <c r="T49" s="74"/>
      <c r="U49" s="74"/>
    </row>
    <row r="50" spans="16:21" ht="15">
      <c r="P50" s="74"/>
      <c r="Q50" s="74"/>
      <c r="R50" s="74"/>
      <c r="S50" s="74"/>
      <c r="T50" s="74"/>
      <c r="U50" s="74"/>
    </row>
    <row r="51" spans="16:21" ht="15">
      <c r="P51" s="74"/>
      <c r="Q51" s="74"/>
      <c r="R51" s="74"/>
      <c r="S51" s="74"/>
      <c r="T51" s="74"/>
      <c r="U51" s="74"/>
    </row>
    <row r="52" spans="16:21" ht="15">
      <c r="P52" s="74"/>
      <c r="Q52" s="74"/>
      <c r="R52" s="74"/>
      <c r="S52" s="74"/>
      <c r="T52" s="74"/>
      <c r="U52" s="74"/>
    </row>
    <row r="53" spans="16:21" ht="15">
      <c r="P53" s="74"/>
      <c r="Q53" s="74"/>
      <c r="R53" s="74"/>
      <c r="S53" s="74"/>
      <c r="T53" s="74"/>
      <c r="U53" s="74"/>
    </row>
    <row r="54" spans="16:21" ht="15">
      <c r="P54" s="74"/>
      <c r="Q54" s="74"/>
      <c r="R54" s="74"/>
      <c r="S54" s="74"/>
      <c r="T54" s="74"/>
      <c r="U54" s="74"/>
    </row>
    <row r="55" spans="16:21" ht="15">
      <c r="P55" s="74"/>
      <c r="Q55" s="74"/>
      <c r="R55" s="74"/>
      <c r="S55" s="74"/>
      <c r="T55" s="74"/>
      <c r="U55" s="74"/>
    </row>
    <row r="56" spans="16:21" ht="15">
      <c r="P56" s="74"/>
      <c r="Q56" s="74"/>
      <c r="R56" s="74"/>
      <c r="S56" s="74"/>
      <c r="T56" s="74"/>
      <c r="U56" s="74"/>
    </row>
    <row r="57" spans="16:21" ht="15">
      <c r="P57" s="74"/>
      <c r="Q57" s="74"/>
      <c r="R57" s="74"/>
      <c r="S57" s="74"/>
      <c r="T57" s="74"/>
      <c r="U57" s="74"/>
    </row>
    <row r="58" spans="16:21" ht="15">
      <c r="P58" s="74"/>
      <c r="Q58" s="74"/>
      <c r="R58" s="74"/>
      <c r="S58" s="74"/>
      <c r="T58" s="74"/>
      <c r="U58" s="74"/>
    </row>
    <row r="59" spans="16:21" ht="15">
      <c r="P59" s="74"/>
      <c r="Q59" s="74"/>
      <c r="R59" s="74"/>
      <c r="S59" s="74"/>
      <c r="T59" s="74"/>
      <c r="U59" s="74"/>
    </row>
    <row r="60" spans="16:21" ht="15">
      <c r="P60" s="74"/>
      <c r="Q60" s="74"/>
      <c r="R60" s="74"/>
      <c r="S60" s="74"/>
      <c r="T60" s="74"/>
      <c r="U60" s="74"/>
    </row>
    <row r="61" spans="16:21" ht="15">
      <c r="P61" s="74"/>
      <c r="Q61" s="74"/>
      <c r="R61" s="74"/>
      <c r="S61" s="74"/>
      <c r="T61" s="74"/>
      <c r="U61" s="74"/>
    </row>
    <row r="62" spans="16:21" ht="15">
      <c r="P62" s="74"/>
      <c r="Q62" s="74"/>
      <c r="R62" s="74"/>
      <c r="S62" s="74"/>
      <c r="T62" s="74"/>
      <c r="U62" s="74"/>
    </row>
    <row r="63" spans="16:21" ht="15">
      <c r="P63" s="74"/>
      <c r="Q63" s="74"/>
      <c r="R63" s="74"/>
      <c r="S63" s="74"/>
      <c r="T63" s="74"/>
      <c r="U63" s="74"/>
    </row>
    <row r="64" spans="16:21" ht="15">
      <c r="P64" s="74"/>
      <c r="Q64" s="74"/>
      <c r="R64" s="74"/>
      <c r="S64" s="74"/>
      <c r="T64" s="74"/>
      <c r="U64" s="74"/>
    </row>
    <row r="65" spans="16:21" ht="15">
      <c r="P65" s="74"/>
      <c r="Q65" s="74"/>
      <c r="R65" s="74"/>
      <c r="S65" s="74"/>
      <c r="T65" s="74"/>
      <c r="U65" s="74"/>
    </row>
    <row r="66" spans="16:21" ht="15">
      <c r="P66" s="74"/>
      <c r="Q66" s="74"/>
      <c r="R66" s="74"/>
      <c r="S66" s="74"/>
      <c r="T66" s="74"/>
      <c r="U66" s="74"/>
    </row>
    <row r="67" spans="16:21" ht="15">
      <c r="P67" s="74"/>
      <c r="Q67" s="74"/>
      <c r="R67" s="74"/>
      <c r="S67" s="74"/>
      <c r="T67" s="74"/>
      <c r="U67" s="74"/>
    </row>
    <row r="68" spans="16:21" ht="15">
      <c r="P68" s="74"/>
      <c r="Q68" s="74"/>
      <c r="R68" s="74"/>
      <c r="S68" s="74"/>
      <c r="T68" s="74"/>
      <c r="U68" s="74"/>
    </row>
    <row r="69" spans="16:21" ht="15">
      <c r="P69" s="74"/>
      <c r="Q69" s="74"/>
      <c r="R69" s="74"/>
      <c r="S69" s="74"/>
      <c r="T69" s="74"/>
      <c r="U69" s="74"/>
    </row>
    <row r="70" spans="16:21" ht="15">
      <c r="P70" s="74"/>
      <c r="Q70" s="74"/>
      <c r="R70" s="74"/>
      <c r="S70" s="74"/>
      <c r="T70" s="74"/>
      <c r="U70" s="74"/>
    </row>
    <row r="71" spans="16:21" ht="15">
      <c r="P71" s="74"/>
      <c r="Q71" s="74"/>
      <c r="R71" s="74"/>
      <c r="S71" s="74"/>
      <c r="T71" s="74"/>
      <c r="U71" s="74"/>
    </row>
    <row r="72" spans="16:21" ht="15">
      <c r="P72" s="74"/>
      <c r="Q72" s="74"/>
      <c r="R72" s="74"/>
      <c r="S72" s="74"/>
      <c r="T72" s="74"/>
      <c r="U72" s="74"/>
    </row>
    <row r="73" spans="16:21" ht="15">
      <c r="P73" s="74"/>
      <c r="Q73" s="74"/>
      <c r="R73" s="74"/>
      <c r="S73" s="74"/>
      <c r="T73" s="74"/>
      <c r="U73" s="74"/>
    </row>
    <row r="74" spans="16:21" ht="15">
      <c r="P74" s="74"/>
      <c r="Q74" s="74"/>
      <c r="R74" s="74"/>
      <c r="S74" s="74"/>
      <c r="T74" s="74"/>
      <c r="U74" s="74"/>
    </row>
    <row r="75" spans="16:21" ht="15">
      <c r="P75" s="74"/>
      <c r="Q75" s="74"/>
      <c r="R75" s="74"/>
      <c r="S75" s="74"/>
      <c r="T75" s="74"/>
      <c r="U75" s="74"/>
    </row>
    <row r="76" spans="16:21" ht="15">
      <c r="P76" s="74"/>
      <c r="Q76" s="74"/>
      <c r="R76" s="74"/>
      <c r="S76" s="74"/>
      <c r="T76" s="74"/>
      <c r="U76" s="74"/>
    </row>
    <row r="77" spans="16:21" ht="15">
      <c r="P77" s="74"/>
      <c r="Q77" s="74"/>
      <c r="R77" s="74"/>
      <c r="S77" s="74"/>
      <c r="T77" s="74"/>
      <c r="U77" s="74"/>
    </row>
    <row r="78" spans="16:21" ht="15">
      <c r="P78" s="74"/>
      <c r="Q78" s="74"/>
      <c r="R78" s="74"/>
      <c r="S78" s="74"/>
      <c r="T78" s="74"/>
      <c r="U78" s="74"/>
    </row>
    <row r="79" spans="16:21" ht="15">
      <c r="P79" s="74"/>
      <c r="Q79" s="74"/>
      <c r="R79" s="74"/>
      <c r="S79" s="74"/>
      <c r="T79" s="74"/>
      <c r="U79" s="74"/>
    </row>
    <row r="80" spans="16:21" ht="15">
      <c r="P80" s="74"/>
      <c r="Q80" s="74"/>
      <c r="R80" s="74"/>
      <c r="S80" s="74"/>
      <c r="T80" s="74"/>
      <c r="U80" s="74"/>
    </row>
    <row r="81" spans="16:21" ht="15">
      <c r="P81" s="74"/>
      <c r="Q81" s="74"/>
      <c r="R81" s="74"/>
      <c r="S81" s="74"/>
      <c r="T81" s="74"/>
      <c r="U81" s="74"/>
    </row>
    <row r="82" spans="16:21" ht="15">
      <c r="P82" s="74"/>
      <c r="Q82" s="74"/>
      <c r="R82" s="74"/>
      <c r="S82" s="74"/>
      <c r="T82" s="74"/>
      <c r="U82" s="74"/>
    </row>
    <row r="83" spans="16:21" ht="15">
      <c r="P83" s="74"/>
      <c r="Q83" s="74"/>
      <c r="R83" s="74"/>
      <c r="S83" s="74"/>
      <c r="T83" s="74"/>
      <c r="U83" s="74"/>
    </row>
    <row r="84" spans="16:21" ht="15">
      <c r="P84" s="74"/>
      <c r="Q84" s="74"/>
      <c r="R84" s="74"/>
      <c r="S84" s="74"/>
      <c r="T84" s="74"/>
      <c r="U84" s="74"/>
    </row>
    <row r="85" spans="16:21" ht="15">
      <c r="P85" s="74"/>
      <c r="Q85" s="74"/>
      <c r="R85" s="74"/>
      <c r="S85" s="74"/>
      <c r="T85" s="74"/>
      <c r="U85" s="74"/>
    </row>
    <row r="86" spans="16:21" ht="15">
      <c r="P86" s="74"/>
      <c r="Q86" s="74"/>
      <c r="R86" s="74"/>
      <c r="S86" s="74"/>
      <c r="T86" s="74"/>
      <c r="U86" s="74"/>
    </row>
    <row r="87" spans="16:21" ht="15">
      <c r="P87" s="74"/>
      <c r="Q87" s="74"/>
      <c r="R87" s="74"/>
      <c r="S87" s="74"/>
      <c r="T87" s="74"/>
      <c r="U87" s="74"/>
    </row>
    <row r="88" spans="16:21" ht="15">
      <c r="P88" s="74"/>
      <c r="Q88" s="74"/>
      <c r="R88" s="74"/>
      <c r="S88" s="74"/>
      <c r="T88" s="74"/>
      <c r="U88" s="74"/>
    </row>
    <row r="89" spans="16:21" ht="15">
      <c r="P89" s="74"/>
      <c r="Q89" s="74"/>
      <c r="R89" s="74"/>
      <c r="S89" s="74"/>
      <c r="T89" s="74"/>
      <c r="U89" s="74"/>
    </row>
    <row r="90" spans="16:21" ht="15">
      <c r="P90" s="74"/>
      <c r="Q90" s="74"/>
      <c r="R90" s="74"/>
      <c r="S90" s="74"/>
      <c r="T90" s="74"/>
      <c r="U90" s="74"/>
    </row>
    <row r="91" spans="16:21" ht="15">
      <c r="P91" s="74"/>
      <c r="Q91" s="74"/>
      <c r="R91" s="74"/>
      <c r="S91" s="74"/>
      <c r="T91" s="74"/>
      <c r="U91" s="74"/>
    </row>
    <row r="92" spans="16:21" ht="15">
      <c r="P92" s="74"/>
      <c r="Q92" s="74"/>
      <c r="R92" s="74"/>
      <c r="S92" s="74"/>
      <c r="T92" s="74"/>
      <c r="U92" s="74"/>
    </row>
    <row r="93" spans="16:21" ht="15">
      <c r="P93" s="74"/>
      <c r="Q93" s="74"/>
      <c r="R93" s="74"/>
      <c r="S93" s="74"/>
      <c r="T93" s="74"/>
      <c r="U93" s="74"/>
    </row>
    <row r="94" spans="16:21" ht="15">
      <c r="P94" s="74"/>
      <c r="Q94" s="74"/>
      <c r="R94" s="74"/>
      <c r="S94" s="74"/>
      <c r="T94" s="74"/>
      <c r="U94" s="74"/>
    </row>
    <row r="95" spans="16:21" ht="15">
      <c r="P95" s="74"/>
      <c r="Q95" s="74"/>
      <c r="R95" s="74"/>
      <c r="S95" s="74"/>
      <c r="T95" s="74"/>
      <c r="U95" s="74"/>
    </row>
    <row r="96" spans="16:21" ht="15">
      <c r="P96" s="74"/>
      <c r="Q96" s="74"/>
      <c r="R96" s="74"/>
      <c r="S96" s="74"/>
      <c r="T96" s="74"/>
      <c r="U96" s="74"/>
    </row>
    <row r="97" spans="16:21" ht="15">
      <c r="P97" s="74"/>
      <c r="Q97" s="74"/>
      <c r="R97" s="74"/>
      <c r="S97" s="74"/>
      <c r="T97" s="74"/>
      <c r="U97" s="74"/>
    </row>
    <row r="98" spans="16:21" ht="15">
      <c r="P98" s="74"/>
      <c r="Q98" s="74"/>
      <c r="R98" s="74"/>
      <c r="S98" s="74"/>
      <c r="T98" s="74"/>
      <c r="U98" s="74"/>
    </row>
    <row r="99" spans="16:21" ht="15">
      <c r="P99" s="74"/>
      <c r="Q99" s="74"/>
      <c r="R99" s="74"/>
      <c r="S99" s="74"/>
      <c r="T99" s="74"/>
      <c r="U99" s="74"/>
    </row>
    <row r="100" spans="16:21" ht="15">
      <c r="P100" s="74"/>
      <c r="Q100" s="74"/>
      <c r="R100" s="74"/>
      <c r="S100" s="74"/>
      <c r="T100" s="74"/>
      <c r="U100" s="74"/>
    </row>
    <row r="101" spans="16:21" ht="15">
      <c r="P101" s="74"/>
      <c r="Q101" s="74"/>
      <c r="R101" s="74"/>
      <c r="S101" s="74"/>
      <c r="T101" s="74"/>
      <c r="U101" s="74"/>
    </row>
    <row r="102" spans="16:21" ht="15">
      <c r="P102" s="74"/>
      <c r="Q102" s="74"/>
      <c r="R102" s="74"/>
      <c r="S102" s="74"/>
      <c r="T102" s="74"/>
      <c r="U102" s="74"/>
    </row>
    <row r="103" spans="16:21" ht="15">
      <c r="P103" s="74"/>
      <c r="Q103" s="74"/>
      <c r="R103" s="74"/>
      <c r="S103" s="74"/>
      <c r="T103" s="74"/>
      <c r="U103" s="74"/>
    </row>
    <row r="104" spans="16:21" ht="15">
      <c r="P104" s="74"/>
      <c r="Q104" s="74"/>
      <c r="R104" s="74"/>
      <c r="S104" s="74"/>
      <c r="T104" s="74"/>
      <c r="U104" s="74"/>
    </row>
    <row r="105" spans="16:21" ht="15">
      <c r="P105" s="74"/>
      <c r="Q105" s="74"/>
      <c r="R105" s="74"/>
      <c r="S105" s="74"/>
      <c r="T105" s="74"/>
      <c r="U105" s="74"/>
    </row>
    <row r="106" spans="16:21" ht="15">
      <c r="P106" s="74"/>
      <c r="Q106" s="74"/>
      <c r="R106" s="74"/>
      <c r="S106" s="74"/>
      <c r="T106" s="74"/>
      <c r="U106" s="74"/>
    </row>
    <row r="107" spans="16:21" ht="15">
      <c r="P107" s="74"/>
      <c r="Q107" s="74"/>
      <c r="R107" s="74"/>
      <c r="S107" s="74"/>
      <c r="T107" s="74"/>
      <c r="U107" s="74"/>
    </row>
    <row r="108" spans="16:21" ht="15">
      <c r="P108" s="74"/>
      <c r="Q108" s="74"/>
      <c r="R108" s="74"/>
      <c r="S108" s="74"/>
      <c r="T108" s="74"/>
      <c r="U108" s="74"/>
    </row>
    <row r="109" spans="16:21" ht="15">
      <c r="P109" s="74"/>
      <c r="Q109" s="74"/>
      <c r="R109" s="74"/>
      <c r="S109" s="74"/>
      <c r="T109" s="74"/>
      <c r="U109" s="74"/>
    </row>
    <row r="110" spans="16:21" ht="15">
      <c r="P110" s="74"/>
      <c r="Q110" s="74"/>
      <c r="R110" s="74"/>
      <c r="S110" s="74"/>
      <c r="T110" s="74"/>
      <c r="U110" s="74"/>
    </row>
    <row r="111" spans="16:21" ht="15">
      <c r="P111" s="74"/>
      <c r="Q111" s="74"/>
      <c r="R111" s="74"/>
      <c r="S111" s="74"/>
      <c r="T111" s="74"/>
      <c r="U111" s="74"/>
    </row>
    <row r="112" spans="16:21" ht="15">
      <c r="P112" s="74"/>
      <c r="Q112" s="74"/>
      <c r="R112" s="74"/>
      <c r="S112" s="74"/>
      <c r="T112" s="74"/>
      <c r="U112" s="74"/>
    </row>
  </sheetData>
  <mergeCells count="17">
    <mergeCell ref="A28:A29"/>
    <mergeCell ref="B30:B37"/>
    <mergeCell ref="A30:A37"/>
    <mergeCell ref="B28:B29"/>
    <mergeCell ref="Q3:U3"/>
    <mergeCell ref="B17:B21"/>
    <mergeCell ref="A17:A21"/>
    <mergeCell ref="K3:O3"/>
    <mergeCell ref="B22:B23"/>
    <mergeCell ref="A22:A23"/>
    <mergeCell ref="A4:B4"/>
    <mergeCell ref="B11:B14"/>
    <mergeCell ref="A11:A14"/>
    <mergeCell ref="B9:B10"/>
    <mergeCell ref="A9:A10"/>
    <mergeCell ref="B6:B8"/>
    <mergeCell ref="A6:A8"/>
  </mergeCells>
  <dataValidations count="1">
    <dataValidation type="list" allowBlank="1" showInputMessage="1" showErrorMessage="1" prompt="Vyberte z ponuky" sqref="D25:D26 D6:D15 D17:D23 D28:D38">
      <formula1>'000'!$A$2:$A$7</formula1>
    </dataValidation>
  </dataValidations>
  <printOptions/>
  <pageMargins left="0.3937007874015748" right="0.2362204724409449" top="0.3937007874015748" bottom="0.3937007874015748" header="0.31496062992125984" footer="0.31496062992125984"/>
  <pageSetup horizontalDpi="1200" verticalDpi="1200" orientation="landscape" paperSize="8" scale="95" r:id="rId1"/>
  <ignoredErrors>
    <ignoredError sqref="O6:O14 O29:O30 O17:O23 O35:O37 O32:O34 O2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C5A95-8C9F-4250-872F-F9CBCDDF30A1}">
  <sheetPr>
    <tabColor theme="7"/>
  </sheetPr>
  <dimension ref="A1:U97"/>
  <sheetViews>
    <sheetView tabSelected="1" zoomScale="110" zoomScaleNormal="110" workbookViewId="0" topLeftCell="A19">
      <pane xSplit="3" topLeftCell="D1" activePane="topRight" state="frozen"/>
      <selection pane="topLeft" activeCell="A45" sqref="A45"/>
      <selection pane="topRight" activeCell="M22" sqref="M22:O22"/>
    </sheetView>
  </sheetViews>
  <sheetFormatPr defaultColWidth="9.140625" defaultRowHeight="15"/>
  <cols>
    <col min="1" max="1" width="5.7109375" style="73" customWidth="1"/>
    <col min="2" max="2" width="17.57421875" style="73" customWidth="1"/>
    <col min="3" max="3" width="24.7109375" style="73" customWidth="1"/>
    <col min="4" max="4" width="13.00390625" style="73" customWidth="1"/>
    <col min="5" max="5" width="12.7109375" style="73" customWidth="1"/>
    <col min="6" max="6" width="18.8515625" style="114" customWidth="1"/>
    <col min="7" max="7" width="10.7109375" style="73" customWidth="1"/>
    <col min="8" max="8" width="13.140625" style="73" customWidth="1"/>
    <col min="9" max="9" width="17.140625" style="73" customWidth="1"/>
    <col min="10" max="10" width="11.7109375" style="107" customWidth="1"/>
    <col min="11" max="15" width="12.7109375" style="233" customWidth="1"/>
    <col min="16" max="21" width="12.7109375" style="73" customWidth="1"/>
    <col min="22" max="16384" width="9.140625" style="73" customWidth="1"/>
  </cols>
  <sheetData>
    <row r="1" spans="1:15" s="51" customFormat="1" ht="19.5" customHeight="1">
      <c r="A1" s="50" t="s">
        <v>192</v>
      </c>
      <c r="F1" s="83"/>
      <c r="J1" s="104"/>
      <c r="K1" s="228"/>
      <c r="L1" s="229"/>
      <c r="M1" s="229"/>
      <c r="N1" s="229"/>
      <c r="O1" s="229"/>
    </row>
    <row r="2" spans="1:15" s="52" customFormat="1" ht="16.5" customHeight="1">
      <c r="A2" s="142" t="s">
        <v>347</v>
      </c>
      <c r="F2" s="84"/>
      <c r="J2" s="105"/>
      <c r="K2" s="228"/>
      <c r="L2" s="228"/>
      <c r="M2" s="228"/>
      <c r="N2" s="228"/>
      <c r="O2" s="228"/>
    </row>
    <row r="3" spans="7:21" s="51" customFormat="1" ht="16.5" customHeight="1">
      <c r="G3" s="83"/>
      <c r="H3" s="83"/>
      <c r="J3" s="83"/>
      <c r="K3" s="310" t="s">
        <v>194</v>
      </c>
      <c r="L3" s="310"/>
      <c r="M3" s="310"/>
      <c r="N3" s="310"/>
      <c r="O3" s="310"/>
      <c r="Q3" s="291" t="s">
        <v>195</v>
      </c>
      <c r="R3" s="292"/>
      <c r="S3" s="292"/>
      <c r="T3" s="292"/>
      <c r="U3" s="293"/>
    </row>
    <row r="4" spans="1:21" s="51" customFormat="1" ht="38.25" customHeight="1">
      <c r="A4" s="295" t="s">
        <v>196</v>
      </c>
      <c r="B4" s="295"/>
      <c r="C4" s="138" t="s">
        <v>197</v>
      </c>
      <c r="D4" s="138" t="s">
        <v>198</v>
      </c>
      <c r="E4" s="138" t="s">
        <v>199</v>
      </c>
      <c r="F4" s="138" t="s">
        <v>200</v>
      </c>
      <c r="G4" s="138" t="s">
        <v>201</v>
      </c>
      <c r="H4" s="139" t="s">
        <v>202</v>
      </c>
      <c r="I4" s="138" t="s">
        <v>203</v>
      </c>
      <c r="J4" s="156" t="s">
        <v>204</v>
      </c>
      <c r="K4" s="141" t="s">
        <v>205</v>
      </c>
      <c r="L4" s="141" t="s">
        <v>206</v>
      </c>
      <c r="M4" s="141" t="s">
        <v>207</v>
      </c>
      <c r="N4" s="141" t="s">
        <v>208</v>
      </c>
      <c r="O4" s="141" t="s">
        <v>209</v>
      </c>
      <c r="P4" s="140" t="s">
        <v>210</v>
      </c>
      <c r="Q4" s="141" t="s">
        <v>205</v>
      </c>
      <c r="R4" s="141" t="s">
        <v>206</v>
      </c>
      <c r="S4" s="141" t="s">
        <v>207</v>
      </c>
      <c r="T4" s="141" t="s">
        <v>208</v>
      </c>
      <c r="U4" s="141" t="s">
        <v>209</v>
      </c>
    </row>
    <row r="5" spans="1:21" s="51" customFormat="1" ht="20.25" customHeight="1">
      <c r="A5" s="143" t="s">
        <v>348</v>
      </c>
      <c r="F5" s="83"/>
      <c r="J5" s="104"/>
      <c r="K5" s="229"/>
      <c r="L5" s="229"/>
      <c r="M5" s="229"/>
      <c r="N5" s="229"/>
      <c r="O5" s="229"/>
      <c r="U5" s="65"/>
    </row>
    <row r="6" spans="1:21" s="51" customFormat="1" ht="62.25" customHeight="1">
      <c r="A6" s="63" t="s">
        <v>142</v>
      </c>
      <c r="B6" s="81" t="s">
        <v>143</v>
      </c>
      <c r="C6" s="60" t="s">
        <v>212</v>
      </c>
      <c r="D6" s="48"/>
      <c r="E6" s="57"/>
      <c r="F6" s="57"/>
      <c r="G6" s="57"/>
      <c r="H6" s="47"/>
      <c r="I6" s="57"/>
      <c r="J6" s="171"/>
      <c r="K6" s="230"/>
      <c r="L6" s="231"/>
      <c r="M6" s="231"/>
      <c r="N6" s="231"/>
      <c r="O6" s="231"/>
      <c r="P6" s="70"/>
      <c r="Q6" s="69"/>
      <c r="R6" s="69"/>
      <c r="S6" s="69"/>
      <c r="T6" s="69"/>
      <c r="U6" s="69"/>
    </row>
    <row r="7" spans="1:21" s="51" customFormat="1" ht="66" customHeight="1">
      <c r="A7" s="63" t="s">
        <v>146</v>
      </c>
      <c r="B7" s="81" t="s">
        <v>147</v>
      </c>
      <c r="C7" s="146" t="s">
        <v>212</v>
      </c>
      <c r="D7" s="57"/>
      <c r="E7" s="57"/>
      <c r="F7" s="57"/>
      <c r="G7" s="57"/>
      <c r="H7" s="47"/>
      <c r="I7" s="63"/>
      <c r="J7" s="172"/>
      <c r="K7" s="230"/>
      <c r="L7" s="231"/>
      <c r="M7" s="231"/>
      <c r="N7" s="231"/>
      <c r="O7" s="231"/>
      <c r="P7" s="70"/>
      <c r="Q7" s="69"/>
      <c r="R7" s="69"/>
      <c r="S7" s="69"/>
      <c r="T7" s="69"/>
      <c r="U7" s="69"/>
    </row>
    <row r="8" spans="1:21" s="51" customFormat="1" ht="87.75" customHeight="1">
      <c r="A8" s="309" t="s">
        <v>149</v>
      </c>
      <c r="B8" s="327" t="s">
        <v>150</v>
      </c>
      <c r="C8" s="144" t="s">
        <v>349</v>
      </c>
      <c r="D8" s="217" t="s">
        <v>247</v>
      </c>
      <c r="E8" s="120" t="s">
        <v>350</v>
      </c>
      <c r="F8" s="217" t="s">
        <v>351</v>
      </c>
      <c r="G8" s="217" t="s">
        <v>614</v>
      </c>
      <c r="H8" s="47" t="s">
        <v>352</v>
      </c>
      <c r="I8" s="217" t="s">
        <v>353</v>
      </c>
      <c r="J8" s="171" t="s">
        <v>212</v>
      </c>
      <c r="K8" s="230">
        <v>75000</v>
      </c>
      <c r="L8" s="231">
        <v>0</v>
      </c>
      <c r="M8" s="231">
        <v>0</v>
      </c>
      <c r="N8" s="231">
        <v>0</v>
      </c>
      <c r="O8" s="231">
        <f aca="true" t="shared" si="0" ref="O8">SUM(K8:N8)</f>
        <v>75000</v>
      </c>
      <c r="P8" s="70"/>
      <c r="Q8" s="69"/>
      <c r="R8" s="69"/>
      <c r="S8" s="69"/>
      <c r="T8" s="69"/>
      <c r="U8" s="69"/>
    </row>
    <row r="9" spans="1:21" s="51" customFormat="1" ht="78.75" customHeight="1">
      <c r="A9" s="326"/>
      <c r="B9" s="328"/>
      <c r="C9" s="144" t="s">
        <v>579</v>
      </c>
      <c r="D9" s="57" t="s">
        <v>247</v>
      </c>
      <c r="E9" s="120" t="s">
        <v>235</v>
      </c>
      <c r="F9" s="57" t="s">
        <v>214</v>
      </c>
      <c r="G9" s="57" t="s">
        <v>615</v>
      </c>
      <c r="H9" s="47" t="s">
        <v>581</v>
      </c>
      <c r="I9" s="57" t="s">
        <v>580</v>
      </c>
      <c r="J9" s="171" t="s">
        <v>212</v>
      </c>
      <c r="K9" s="230">
        <v>313300</v>
      </c>
      <c r="L9" s="231">
        <v>0</v>
      </c>
      <c r="M9" s="231">
        <v>30000</v>
      </c>
      <c r="N9" s="231">
        <v>24000</v>
      </c>
      <c r="O9" s="231">
        <f aca="true" t="shared" si="1" ref="O9:O10">SUM(K9:N9)</f>
        <v>367300</v>
      </c>
      <c r="P9" s="70"/>
      <c r="Q9" s="69"/>
      <c r="R9" s="69"/>
      <c r="S9" s="69"/>
      <c r="T9" s="69"/>
      <c r="U9" s="69"/>
    </row>
    <row r="10" spans="1:21" s="51" customFormat="1" ht="122.25" customHeight="1">
      <c r="A10" s="325" t="s">
        <v>152</v>
      </c>
      <c r="B10" s="324" t="s">
        <v>153</v>
      </c>
      <c r="C10" s="145" t="s">
        <v>354</v>
      </c>
      <c r="D10" s="57" t="s">
        <v>247</v>
      </c>
      <c r="E10" s="120" t="s">
        <v>355</v>
      </c>
      <c r="F10" s="57" t="s">
        <v>356</v>
      </c>
      <c r="G10" s="57" t="s">
        <v>618</v>
      </c>
      <c r="H10" s="47" t="s">
        <v>357</v>
      </c>
      <c r="I10" s="57" t="s">
        <v>358</v>
      </c>
      <c r="J10" s="194">
        <v>50</v>
      </c>
      <c r="K10" s="230">
        <v>0</v>
      </c>
      <c r="L10" s="231">
        <v>0</v>
      </c>
      <c r="M10" s="231">
        <v>0</v>
      </c>
      <c r="N10" s="231">
        <v>0</v>
      </c>
      <c r="O10" s="231">
        <f t="shared" si="1"/>
        <v>0</v>
      </c>
      <c r="P10" s="70"/>
      <c r="Q10" s="69"/>
      <c r="R10" s="69"/>
      <c r="S10" s="69"/>
      <c r="T10" s="69"/>
      <c r="U10" s="69"/>
    </row>
    <row r="11" spans="1:21" s="51" customFormat="1" ht="98.25" customHeight="1">
      <c r="A11" s="325"/>
      <c r="B11" s="324"/>
      <c r="C11" s="145" t="s">
        <v>360</v>
      </c>
      <c r="D11" s="57" t="s">
        <v>213</v>
      </c>
      <c r="E11" s="57" t="s">
        <v>219</v>
      </c>
      <c r="F11" s="57" t="s">
        <v>567</v>
      </c>
      <c r="G11" s="57" t="s">
        <v>613</v>
      </c>
      <c r="H11" s="147" t="s">
        <v>361</v>
      </c>
      <c r="I11" s="82" t="s">
        <v>568</v>
      </c>
      <c r="J11" s="171">
        <v>1</v>
      </c>
      <c r="K11" s="230">
        <v>23000</v>
      </c>
      <c r="L11" s="231">
        <v>0</v>
      </c>
      <c r="M11" s="231">
        <v>0</v>
      </c>
      <c r="N11" s="231">
        <v>0</v>
      </c>
      <c r="O11" s="231">
        <f aca="true" t="shared" si="2" ref="O11">SUM(K11:N11)</f>
        <v>23000</v>
      </c>
      <c r="P11" s="70"/>
      <c r="Q11" s="69"/>
      <c r="R11" s="69"/>
      <c r="S11" s="69"/>
      <c r="T11" s="69"/>
      <c r="U11" s="69"/>
    </row>
    <row r="12" spans="1:21" s="51" customFormat="1" ht="20.25" customHeight="1">
      <c r="A12" s="143" t="s">
        <v>363</v>
      </c>
      <c r="F12" s="83"/>
      <c r="J12" s="104"/>
      <c r="K12" s="229"/>
      <c r="L12" s="229"/>
      <c r="M12" s="229"/>
      <c r="N12" s="229"/>
      <c r="O12" s="229"/>
      <c r="U12" s="65"/>
    </row>
    <row r="13" spans="1:21" s="51" customFormat="1" ht="39.75" customHeight="1">
      <c r="A13" s="321" t="s">
        <v>156</v>
      </c>
      <c r="B13" s="311" t="s">
        <v>157</v>
      </c>
      <c r="C13" s="100" t="s">
        <v>364</v>
      </c>
      <c r="D13" s="98" t="s">
        <v>218</v>
      </c>
      <c r="E13" s="58" t="s">
        <v>219</v>
      </c>
      <c r="F13" s="58" t="s">
        <v>365</v>
      </c>
      <c r="G13" s="57" t="s">
        <v>292</v>
      </c>
      <c r="H13" s="47" t="s">
        <v>224</v>
      </c>
      <c r="I13" s="63" t="s">
        <v>366</v>
      </c>
      <c r="J13" s="169">
        <v>1</v>
      </c>
      <c r="K13" s="231">
        <v>30000</v>
      </c>
      <c r="L13" s="231">
        <v>0</v>
      </c>
      <c r="M13" s="231">
        <v>0</v>
      </c>
      <c r="N13" s="231">
        <v>0</v>
      </c>
      <c r="O13" s="231">
        <f>SUM(K13:N13)</f>
        <v>30000</v>
      </c>
      <c r="P13" s="69"/>
      <c r="Q13" s="69"/>
      <c r="R13" s="69"/>
      <c r="S13" s="69"/>
      <c r="T13" s="69"/>
      <c r="U13" s="69"/>
    </row>
    <row r="14" spans="1:21" s="51" customFormat="1" ht="51.75" customHeight="1">
      <c r="A14" s="322"/>
      <c r="B14" s="312"/>
      <c r="C14" s="100" t="s">
        <v>369</v>
      </c>
      <c r="D14" s="98" t="s">
        <v>247</v>
      </c>
      <c r="E14" s="207" t="s">
        <v>214</v>
      </c>
      <c r="F14" s="56" t="s">
        <v>370</v>
      </c>
      <c r="G14" s="217" t="s">
        <v>620</v>
      </c>
      <c r="H14" s="47" t="s">
        <v>224</v>
      </c>
      <c r="I14" s="63" t="s">
        <v>597</v>
      </c>
      <c r="J14" s="169">
        <v>1</v>
      </c>
      <c r="K14" s="231">
        <v>10000</v>
      </c>
      <c r="L14" s="231">
        <v>0</v>
      </c>
      <c r="M14" s="231">
        <v>0</v>
      </c>
      <c r="N14" s="231">
        <v>0</v>
      </c>
      <c r="O14" s="231">
        <f>SUM(K14:N14)</f>
        <v>10000</v>
      </c>
      <c r="P14" s="69"/>
      <c r="Q14" s="69"/>
      <c r="R14" s="69"/>
      <c r="S14" s="69"/>
      <c r="T14" s="69"/>
      <c r="U14" s="69"/>
    </row>
    <row r="15" spans="1:21" s="51" customFormat="1" ht="73.5" customHeight="1">
      <c r="A15" s="323"/>
      <c r="B15" s="313"/>
      <c r="C15" s="100" t="s">
        <v>572</v>
      </c>
      <c r="D15" s="98" t="s">
        <v>247</v>
      </c>
      <c r="E15" s="58" t="s">
        <v>214</v>
      </c>
      <c r="F15" s="56" t="s">
        <v>621</v>
      </c>
      <c r="G15" s="57" t="s">
        <v>620</v>
      </c>
      <c r="H15" s="47" t="s">
        <v>224</v>
      </c>
      <c r="I15" s="63" t="s">
        <v>573</v>
      </c>
      <c r="J15" s="169">
        <v>1</v>
      </c>
      <c r="K15" s="231">
        <v>551000</v>
      </c>
      <c r="L15" s="231">
        <v>0</v>
      </c>
      <c r="M15" s="231">
        <v>0</v>
      </c>
      <c r="N15" s="231">
        <v>0</v>
      </c>
      <c r="O15" s="231">
        <f>SUM(K15:N15)</f>
        <v>551000</v>
      </c>
      <c r="P15" s="69"/>
      <c r="Q15" s="69"/>
      <c r="R15" s="69"/>
      <c r="S15" s="69"/>
      <c r="T15" s="69"/>
      <c r="U15" s="69"/>
    </row>
    <row r="16" spans="1:21" s="51" customFormat="1" ht="70.5" customHeight="1">
      <c r="A16" s="148" t="s">
        <v>160</v>
      </c>
      <c r="B16" s="149" t="s">
        <v>161</v>
      </c>
      <c r="C16" s="146" t="s">
        <v>212</v>
      </c>
      <c r="D16" s="98"/>
      <c r="E16" s="57"/>
      <c r="F16" s="57"/>
      <c r="G16" s="57"/>
      <c r="H16" s="63"/>
      <c r="I16" s="57"/>
      <c r="J16" s="179"/>
      <c r="K16" s="230"/>
      <c r="L16" s="231"/>
      <c r="M16" s="231"/>
      <c r="N16" s="231"/>
      <c r="O16" s="231"/>
      <c r="P16" s="69"/>
      <c r="Q16" s="69"/>
      <c r="R16" s="69"/>
      <c r="S16" s="69"/>
      <c r="T16" s="69"/>
      <c r="U16" s="69"/>
    </row>
    <row r="17" spans="1:21" s="51" customFormat="1" ht="70.5" customHeight="1">
      <c r="A17" s="215" t="s">
        <v>163</v>
      </c>
      <c r="B17" s="216" t="s">
        <v>164</v>
      </c>
      <c r="C17" s="100" t="s">
        <v>371</v>
      </c>
      <c r="D17" s="98" t="s">
        <v>247</v>
      </c>
      <c r="E17" s="58" t="s">
        <v>219</v>
      </c>
      <c r="F17" s="56" t="s">
        <v>372</v>
      </c>
      <c r="G17" s="57" t="s">
        <v>614</v>
      </c>
      <c r="H17" s="47" t="s">
        <v>224</v>
      </c>
      <c r="I17" s="63" t="s">
        <v>373</v>
      </c>
      <c r="J17" s="169">
        <v>120</v>
      </c>
      <c r="K17" s="231">
        <v>15000</v>
      </c>
      <c r="L17" s="231">
        <v>0</v>
      </c>
      <c r="M17" s="231">
        <v>0</v>
      </c>
      <c r="N17" s="231">
        <v>0</v>
      </c>
      <c r="O17" s="231">
        <f>SUM(K17:N17)</f>
        <v>15000</v>
      </c>
      <c r="P17" s="69"/>
      <c r="Q17" s="69"/>
      <c r="R17" s="69"/>
      <c r="S17" s="69"/>
      <c r="T17" s="69"/>
      <c r="U17" s="69"/>
    </row>
    <row r="18" spans="1:21" s="51" customFormat="1" ht="130.5" customHeight="1">
      <c r="A18" s="148" t="s">
        <v>166</v>
      </c>
      <c r="B18" s="150" t="s">
        <v>167</v>
      </c>
      <c r="C18" s="146" t="s">
        <v>212</v>
      </c>
      <c r="D18" s="98"/>
      <c r="E18" s="57"/>
      <c r="F18" s="57"/>
      <c r="G18" s="57"/>
      <c r="H18" s="63"/>
      <c r="I18" s="57"/>
      <c r="J18" s="172"/>
      <c r="K18" s="230"/>
      <c r="L18" s="231"/>
      <c r="M18" s="231"/>
      <c r="N18" s="231"/>
      <c r="O18" s="231"/>
      <c r="P18" s="69"/>
      <c r="Q18" s="69"/>
      <c r="R18" s="69"/>
      <c r="S18" s="69"/>
      <c r="T18" s="69"/>
      <c r="U18" s="69"/>
    </row>
    <row r="19" spans="1:21" s="51" customFormat="1" ht="20.25" customHeight="1">
      <c r="A19" s="261" t="s">
        <v>376</v>
      </c>
      <c r="B19" s="151"/>
      <c r="C19" s="151"/>
      <c r="D19" s="151"/>
      <c r="E19" s="151"/>
      <c r="F19" s="152"/>
      <c r="G19" s="151"/>
      <c r="H19" s="151"/>
      <c r="I19" s="151"/>
      <c r="J19" s="153"/>
      <c r="K19" s="229"/>
      <c r="L19" s="229"/>
      <c r="M19" s="229"/>
      <c r="N19" s="229"/>
      <c r="O19" s="229"/>
      <c r="U19" s="65"/>
    </row>
    <row r="20" spans="1:21" s="51" customFormat="1" ht="114.75" customHeight="1">
      <c r="A20" s="309" t="s">
        <v>170</v>
      </c>
      <c r="B20" s="311" t="s">
        <v>630</v>
      </c>
      <c r="C20" s="95" t="s">
        <v>610</v>
      </c>
      <c r="D20" s="76" t="s">
        <v>213</v>
      </c>
      <c r="E20" s="60" t="s">
        <v>214</v>
      </c>
      <c r="F20" s="60" t="s">
        <v>627</v>
      </c>
      <c r="G20" s="60" t="s">
        <v>615</v>
      </c>
      <c r="H20" s="60" t="s">
        <v>224</v>
      </c>
      <c r="I20" s="60" t="s">
        <v>631</v>
      </c>
      <c r="J20" s="342" t="s">
        <v>212</v>
      </c>
      <c r="K20" s="231">
        <v>63000</v>
      </c>
      <c r="L20" s="231">
        <v>0</v>
      </c>
      <c r="M20" s="231">
        <v>0</v>
      </c>
      <c r="N20" s="231">
        <v>0</v>
      </c>
      <c r="O20" s="231">
        <f>SUM(K20:N20)</f>
        <v>63000</v>
      </c>
      <c r="P20" s="70"/>
      <c r="Q20" s="69"/>
      <c r="R20" s="69"/>
      <c r="S20" s="69"/>
      <c r="T20" s="69"/>
      <c r="U20" s="69"/>
    </row>
    <row r="21" spans="1:21" s="51" customFormat="1" ht="114.75" customHeight="1">
      <c r="A21" s="320"/>
      <c r="B21" s="312"/>
      <c r="C21" s="95" t="s">
        <v>623</v>
      </c>
      <c r="D21" s="76" t="s">
        <v>218</v>
      </c>
      <c r="E21" s="60" t="s">
        <v>624</v>
      </c>
      <c r="F21" s="60" t="s">
        <v>214</v>
      </c>
      <c r="G21" s="60" t="s">
        <v>251</v>
      </c>
      <c r="H21" s="60" t="s">
        <v>629</v>
      </c>
      <c r="I21" s="60" t="s">
        <v>625</v>
      </c>
      <c r="J21" s="169">
        <v>1</v>
      </c>
      <c r="K21" s="231">
        <v>0</v>
      </c>
      <c r="L21" s="231">
        <v>0</v>
      </c>
      <c r="M21" s="231">
        <v>0</v>
      </c>
      <c r="N21" s="231">
        <v>0</v>
      </c>
      <c r="O21" s="231">
        <f>SUM(K21:N21)</f>
        <v>0</v>
      </c>
      <c r="P21" s="70"/>
      <c r="Q21" s="69"/>
      <c r="R21" s="69"/>
      <c r="S21" s="69"/>
      <c r="T21" s="69"/>
      <c r="U21" s="69"/>
    </row>
    <row r="22" spans="1:21" s="51" customFormat="1" ht="114.75" customHeight="1">
      <c r="A22" s="326"/>
      <c r="B22" s="313"/>
      <c r="C22" s="249" t="s">
        <v>626</v>
      </c>
      <c r="D22" s="76" t="s">
        <v>218</v>
      </c>
      <c r="E22" s="60" t="s">
        <v>214</v>
      </c>
      <c r="F22" s="60" t="s">
        <v>627</v>
      </c>
      <c r="G22" s="83" t="s">
        <v>251</v>
      </c>
      <c r="H22" s="47" t="s">
        <v>214</v>
      </c>
      <c r="I22" s="60" t="s">
        <v>628</v>
      </c>
      <c r="J22" s="169" t="s">
        <v>212</v>
      </c>
      <c r="K22" s="231" t="s">
        <v>632</v>
      </c>
      <c r="L22" s="231">
        <v>0</v>
      </c>
      <c r="M22" s="231">
        <v>0</v>
      </c>
      <c r="N22" s="231">
        <v>0</v>
      </c>
      <c r="O22" s="231">
        <f>SUM(K22:N22)</f>
        <v>0</v>
      </c>
      <c r="P22" s="70"/>
      <c r="Q22" s="69"/>
      <c r="R22" s="69"/>
      <c r="S22" s="69"/>
      <c r="T22" s="69"/>
      <c r="U22" s="69"/>
    </row>
    <row r="23" spans="1:21" s="51" customFormat="1" ht="114.75" customHeight="1">
      <c r="A23" s="314" t="s">
        <v>174</v>
      </c>
      <c r="B23" s="311" t="s">
        <v>175</v>
      </c>
      <c r="C23" s="95" t="s">
        <v>599</v>
      </c>
      <c r="D23" s="76" t="s">
        <v>218</v>
      </c>
      <c r="E23" s="63" t="s">
        <v>235</v>
      </c>
      <c r="F23" s="259" t="s">
        <v>575</v>
      </c>
      <c r="G23" s="259" t="s">
        <v>622</v>
      </c>
      <c r="H23" s="47" t="s">
        <v>224</v>
      </c>
      <c r="I23" s="63" t="s">
        <v>598</v>
      </c>
      <c r="J23" s="169" t="s">
        <v>212</v>
      </c>
      <c r="K23" s="231">
        <v>0</v>
      </c>
      <c r="L23" s="231">
        <v>0</v>
      </c>
      <c r="M23" s="231">
        <v>0</v>
      </c>
      <c r="N23" s="231">
        <v>0</v>
      </c>
      <c r="O23" s="231">
        <f aca="true" t="shared" si="3" ref="O23:O27">SUM(K23:N23)</f>
        <v>0</v>
      </c>
      <c r="P23" s="70"/>
      <c r="Q23" s="69"/>
      <c r="R23" s="69"/>
      <c r="S23" s="69"/>
      <c r="T23" s="69"/>
      <c r="U23" s="69"/>
    </row>
    <row r="24" spans="1:21" s="51" customFormat="1" ht="114.75" customHeight="1">
      <c r="A24" s="316"/>
      <c r="B24" s="312"/>
      <c r="C24" s="101" t="s">
        <v>600</v>
      </c>
      <c r="D24" s="76" t="s">
        <v>247</v>
      </c>
      <c r="E24" s="60" t="s">
        <v>601</v>
      </c>
      <c r="F24" s="60" t="s">
        <v>602</v>
      </c>
      <c r="G24" s="259" t="s">
        <v>619</v>
      </c>
      <c r="H24" s="60" t="s">
        <v>604</v>
      </c>
      <c r="I24" s="60" t="s">
        <v>603</v>
      </c>
      <c r="J24" s="169" t="s">
        <v>212</v>
      </c>
      <c r="K24" s="231">
        <v>0</v>
      </c>
      <c r="L24" s="231">
        <v>0</v>
      </c>
      <c r="M24" s="231">
        <v>2000</v>
      </c>
      <c r="N24" s="231">
        <v>100000</v>
      </c>
      <c r="O24" s="231">
        <f t="shared" si="3"/>
        <v>102000</v>
      </c>
      <c r="P24" s="70"/>
      <c r="Q24" s="69"/>
      <c r="R24" s="69"/>
      <c r="S24" s="69"/>
      <c r="T24" s="69"/>
      <c r="U24" s="69"/>
    </row>
    <row r="25" spans="1:21" s="51" customFormat="1" ht="52.5" customHeight="1">
      <c r="A25" s="262" t="s">
        <v>177</v>
      </c>
      <c r="B25" s="213" t="s">
        <v>178</v>
      </c>
      <c r="C25" s="95" t="s">
        <v>605</v>
      </c>
      <c r="D25" s="57" t="s">
        <v>213</v>
      </c>
      <c r="E25" s="57" t="s">
        <v>606</v>
      </c>
      <c r="F25" s="60" t="s">
        <v>607</v>
      </c>
      <c r="G25" s="57" t="s">
        <v>237</v>
      </c>
      <c r="H25" s="83" t="s">
        <v>609</v>
      </c>
      <c r="I25" s="60" t="s">
        <v>608</v>
      </c>
      <c r="J25" s="169">
        <v>15</v>
      </c>
      <c r="K25" s="250">
        <v>0</v>
      </c>
      <c r="L25" s="231">
        <v>0</v>
      </c>
      <c r="M25" s="231">
        <v>15000</v>
      </c>
      <c r="N25" s="231">
        <v>285000</v>
      </c>
      <c r="O25" s="231">
        <f t="shared" si="3"/>
        <v>300000</v>
      </c>
      <c r="P25" s="70"/>
      <c r="Q25" s="69"/>
      <c r="R25" s="69"/>
      <c r="S25" s="69"/>
      <c r="T25" s="69"/>
      <c r="U25" s="69"/>
    </row>
    <row r="26" spans="1:21" s="51" customFormat="1" ht="83.25" customHeight="1">
      <c r="A26" s="262" t="s">
        <v>180</v>
      </c>
      <c r="B26" s="258" t="s">
        <v>181</v>
      </c>
      <c r="C26" s="133" t="s">
        <v>574</v>
      </c>
      <c r="D26" s="217" t="s">
        <v>247</v>
      </c>
      <c r="E26" s="56" t="s">
        <v>219</v>
      </c>
      <c r="F26" s="58" t="s">
        <v>575</v>
      </c>
      <c r="G26" s="56" t="s">
        <v>619</v>
      </c>
      <c r="H26" s="154" t="s">
        <v>224</v>
      </c>
      <c r="I26" s="63" t="s">
        <v>541</v>
      </c>
      <c r="J26" s="169" t="s">
        <v>212</v>
      </c>
      <c r="K26" s="231">
        <v>15000</v>
      </c>
      <c r="L26" s="231">
        <v>0</v>
      </c>
      <c r="M26" s="231">
        <v>0</v>
      </c>
      <c r="N26" s="231">
        <v>0</v>
      </c>
      <c r="O26" s="231">
        <f t="shared" si="3"/>
        <v>15000</v>
      </c>
      <c r="P26" s="70"/>
      <c r="Q26" s="69"/>
      <c r="R26" s="69"/>
      <c r="S26" s="69"/>
      <c r="T26" s="69"/>
      <c r="U26" s="69"/>
    </row>
    <row r="27" spans="1:21" ht="68.25" customHeight="1">
      <c r="A27" s="262" t="s">
        <v>183</v>
      </c>
      <c r="B27" s="81" t="s">
        <v>184</v>
      </c>
      <c r="C27" s="134" t="s">
        <v>398</v>
      </c>
      <c r="D27" s="57" t="s">
        <v>247</v>
      </c>
      <c r="E27" s="56" t="s">
        <v>219</v>
      </c>
      <c r="F27" s="56"/>
      <c r="G27" s="56" t="s">
        <v>619</v>
      </c>
      <c r="H27" s="154" t="s">
        <v>224</v>
      </c>
      <c r="I27" s="60" t="s">
        <v>576</v>
      </c>
      <c r="J27" s="169" t="s">
        <v>212</v>
      </c>
      <c r="K27" s="251">
        <v>5000</v>
      </c>
      <c r="L27" s="231">
        <v>0</v>
      </c>
      <c r="M27" s="231">
        <v>0</v>
      </c>
      <c r="N27" s="231">
        <v>0</v>
      </c>
      <c r="O27" s="231">
        <f t="shared" si="3"/>
        <v>5000</v>
      </c>
      <c r="P27" s="195"/>
      <c r="Q27" s="195"/>
      <c r="R27" s="195"/>
      <c r="S27" s="195"/>
      <c r="T27" s="195"/>
      <c r="U27" s="195"/>
    </row>
    <row r="28" spans="1:21" ht="63.75">
      <c r="A28" s="262" t="s">
        <v>186</v>
      </c>
      <c r="B28" s="263" t="s">
        <v>184</v>
      </c>
      <c r="C28" s="264" t="s">
        <v>398</v>
      </c>
      <c r="D28" s="265" t="s">
        <v>247</v>
      </c>
      <c r="E28" s="56" t="s">
        <v>219</v>
      </c>
      <c r="F28" s="56"/>
      <c r="G28" s="56" t="s">
        <v>255</v>
      </c>
      <c r="H28" s="56" t="s">
        <v>224</v>
      </c>
      <c r="I28" s="266" t="s">
        <v>576</v>
      </c>
      <c r="J28" s="267" t="s">
        <v>212</v>
      </c>
      <c r="K28" s="268">
        <v>5000</v>
      </c>
      <c r="L28" s="269" t="s">
        <v>612</v>
      </c>
      <c r="M28" s="269" t="s">
        <v>612</v>
      </c>
      <c r="N28" s="269" t="s">
        <v>612</v>
      </c>
      <c r="O28" s="270">
        <v>5000</v>
      </c>
      <c r="P28" s="195"/>
      <c r="Q28" s="195"/>
      <c r="R28" s="195"/>
      <c r="S28" s="195"/>
      <c r="T28" s="195"/>
      <c r="U28" s="195"/>
    </row>
    <row r="29" spans="1:21" ht="39" customHeight="1">
      <c r="A29" s="262" t="s">
        <v>189</v>
      </c>
      <c r="B29" s="271" t="s">
        <v>187</v>
      </c>
      <c r="C29" s="264" t="s">
        <v>569</v>
      </c>
      <c r="D29" s="265" t="s">
        <v>247</v>
      </c>
      <c r="E29" s="56" t="s">
        <v>219</v>
      </c>
      <c r="F29" s="265" t="s">
        <v>570</v>
      </c>
      <c r="G29" s="265" t="s">
        <v>400</v>
      </c>
      <c r="H29" s="265" t="s">
        <v>224</v>
      </c>
      <c r="I29" s="272" t="s">
        <v>571</v>
      </c>
      <c r="J29" s="267" t="s">
        <v>212</v>
      </c>
      <c r="K29" s="268">
        <v>4000</v>
      </c>
      <c r="L29" s="270">
        <v>300</v>
      </c>
      <c r="M29" s="269" t="s">
        <v>612</v>
      </c>
      <c r="N29" s="269" t="s">
        <v>612</v>
      </c>
      <c r="O29" s="270">
        <v>4300</v>
      </c>
      <c r="P29" s="195"/>
      <c r="Q29" s="195"/>
      <c r="R29" s="195"/>
      <c r="S29" s="195"/>
      <c r="T29" s="195"/>
      <c r="U29" s="195"/>
    </row>
    <row r="30" spans="1:21" ht="17.25" customHeight="1">
      <c r="A30" s="341" t="s">
        <v>189</v>
      </c>
      <c r="B30" s="263" t="s">
        <v>190</v>
      </c>
      <c r="C30" s="266" t="s">
        <v>212</v>
      </c>
      <c r="D30" s="265"/>
      <c r="E30" s="265"/>
      <c r="F30" s="273"/>
      <c r="G30" s="265"/>
      <c r="H30" s="265"/>
      <c r="I30" s="272"/>
      <c r="J30" s="267"/>
      <c r="K30" s="274"/>
      <c r="L30" s="274"/>
      <c r="M30" s="274"/>
      <c r="N30" s="274"/>
      <c r="O30" s="274"/>
      <c r="P30" s="74"/>
      <c r="Q30" s="74"/>
      <c r="R30" s="74"/>
      <c r="S30" s="74"/>
      <c r="T30" s="74"/>
      <c r="U30" s="74"/>
    </row>
    <row r="31" spans="16:21" ht="15">
      <c r="P31" s="74"/>
      <c r="Q31" s="74"/>
      <c r="R31" s="74"/>
      <c r="S31" s="74"/>
      <c r="T31" s="74"/>
      <c r="U31" s="74"/>
    </row>
    <row r="32" spans="1:21" ht="15">
      <c r="A32" s="73" t="s">
        <v>611</v>
      </c>
      <c r="P32" s="74"/>
      <c r="Q32" s="74"/>
      <c r="R32" s="74"/>
      <c r="S32" s="74"/>
      <c r="T32" s="74"/>
      <c r="U32" s="74"/>
    </row>
    <row r="33" spans="16:21" ht="12.75" customHeight="1">
      <c r="P33" s="74"/>
      <c r="Q33" s="74"/>
      <c r="R33" s="74"/>
      <c r="S33" s="74"/>
      <c r="T33" s="74"/>
      <c r="U33" s="74"/>
    </row>
    <row r="34" spans="16:21" ht="15">
      <c r="P34" s="74"/>
      <c r="Q34" s="74"/>
      <c r="R34" s="74"/>
      <c r="S34" s="74"/>
      <c r="T34" s="74"/>
      <c r="U34" s="74"/>
    </row>
    <row r="35" spans="16:21" ht="15">
      <c r="P35" s="74"/>
      <c r="Q35" s="74"/>
      <c r="R35" s="74"/>
      <c r="S35" s="74"/>
      <c r="T35" s="74"/>
      <c r="U35" s="74"/>
    </row>
    <row r="36" spans="16:21" ht="15">
      <c r="P36" s="74"/>
      <c r="Q36" s="74"/>
      <c r="R36" s="74"/>
      <c r="S36" s="74"/>
      <c r="T36" s="74"/>
      <c r="U36" s="74"/>
    </row>
    <row r="37" spans="16:21" ht="15">
      <c r="P37" s="74"/>
      <c r="Q37" s="74"/>
      <c r="R37" s="74"/>
      <c r="S37" s="74"/>
      <c r="T37" s="74"/>
      <c r="U37" s="74"/>
    </row>
    <row r="38" spans="16:21" ht="15">
      <c r="P38" s="74"/>
      <c r="Q38" s="74"/>
      <c r="R38" s="74"/>
      <c r="S38" s="74"/>
      <c r="T38" s="74"/>
      <c r="U38" s="74"/>
    </row>
    <row r="39" spans="16:21" ht="15">
      <c r="P39" s="74"/>
      <c r="Q39" s="74"/>
      <c r="R39" s="74"/>
      <c r="S39" s="74"/>
      <c r="T39" s="74"/>
      <c r="U39" s="74"/>
    </row>
    <row r="40" spans="16:21" ht="15">
      <c r="P40" s="74"/>
      <c r="Q40" s="74"/>
      <c r="R40" s="74"/>
      <c r="S40" s="74"/>
      <c r="T40" s="74"/>
      <c r="U40" s="74"/>
    </row>
    <row r="41" spans="16:21" ht="15">
      <c r="P41" s="74"/>
      <c r="Q41" s="74"/>
      <c r="R41" s="74"/>
      <c r="S41" s="74"/>
      <c r="T41" s="74"/>
      <c r="U41" s="74"/>
    </row>
    <row r="42" spans="16:21" ht="15">
      <c r="P42" s="74"/>
      <c r="Q42" s="74"/>
      <c r="R42" s="74"/>
      <c r="S42" s="74"/>
      <c r="T42" s="74"/>
      <c r="U42" s="74"/>
    </row>
    <row r="43" spans="16:21" ht="15">
      <c r="P43" s="74"/>
      <c r="Q43" s="74"/>
      <c r="R43" s="74"/>
      <c r="S43" s="74"/>
      <c r="T43" s="74"/>
      <c r="U43" s="74"/>
    </row>
    <row r="44" spans="16:21" ht="15">
      <c r="P44" s="74"/>
      <c r="Q44" s="74"/>
      <c r="R44" s="74"/>
      <c r="S44" s="74"/>
      <c r="T44" s="74"/>
      <c r="U44" s="74"/>
    </row>
    <row r="45" spans="16:21" ht="15">
      <c r="P45" s="74"/>
      <c r="Q45" s="74"/>
      <c r="R45" s="74"/>
      <c r="S45" s="74"/>
      <c r="T45" s="74"/>
      <c r="U45" s="74"/>
    </row>
    <row r="46" spans="16:21" ht="15">
      <c r="P46" s="74"/>
      <c r="Q46" s="74"/>
      <c r="R46" s="74"/>
      <c r="S46" s="74"/>
      <c r="T46" s="74"/>
      <c r="U46" s="74"/>
    </row>
    <row r="47" spans="16:21" ht="15">
      <c r="P47" s="74"/>
      <c r="Q47" s="74"/>
      <c r="R47" s="74"/>
      <c r="S47" s="74"/>
      <c r="T47" s="74"/>
      <c r="U47" s="74"/>
    </row>
    <row r="48" spans="16:21" ht="15">
      <c r="P48" s="74"/>
      <c r="Q48" s="74"/>
      <c r="R48" s="74"/>
      <c r="S48" s="74"/>
      <c r="T48" s="74"/>
      <c r="U48" s="74"/>
    </row>
    <row r="49" spans="16:21" ht="15">
      <c r="P49" s="74"/>
      <c r="Q49" s="74"/>
      <c r="R49" s="74"/>
      <c r="S49" s="74"/>
      <c r="T49" s="74"/>
      <c r="U49" s="74"/>
    </row>
    <row r="50" spans="16:21" ht="15">
      <c r="P50" s="74"/>
      <c r="Q50" s="74"/>
      <c r="R50" s="74"/>
      <c r="S50" s="74"/>
      <c r="T50" s="74"/>
      <c r="U50" s="74"/>
    </row>
    <row r="51" spans="16:21" ht="15">
      <c r="P51" s="74"/>
      <c r="Q51" s="74"/>
      <c r="R51" s="74"/>
      <c r="S51" s="74"/>
      <c r="T51" s="74"/>
      <c r="U51" s="74"/>
    </row>
    <row r="52" spans="16:21" ht="15">
      <c r="P52" s="74"/>
      <c r="Q52" s="74"/>
      <c r="R52" s="74"/>
      <c r="S52" s="74"/>
      <c r="T52" s="74"/>
      <c r="U52" s="74"/>
    </row>
    <row r="53" spans="16:21" ht="15">
      <c r="P53" s="74"/>
      <c r="Q53" s="74"/>
      <c r="R53" s="74"/>
      <c r="S53" s="74"/>
      <c r="T53" s="74"/>
      <c r="U53" s="74"/>
    </row>
    <row r="54" spans="16:21" ht="15">
      <c r="P54" s="74"/>
      <c r="Q54" s="74"/>
      <c r="R54" s="74"/>
      <c r="S54" s="74"/>
      <c r="T54" s="74"/>
      <c r="U54" s="74"/>
    </row>
    <row r="55" spans="16:21" ht="15">
      <c r="P55" s="74"/>
      <c r="Q55" s="74"/>
      <c r="R55" s="74"/>
      <c r="S55" s="74"/>
      <c r="T55" s="74"/>
      <c r="U55" s="74"/>
    </row>
    <row r="56" spans="16:21" ht="15">
      <c r="P56" s="74"/>
      <c r="Q56" s="74"/>
      <c r="R56" s="74"/>
      <c r="S56" s="74"/>
      <c r="T56" s="74"/>
      <c r="U56" s="74"/>
    </row>
    <row r="57" spans="16:21" ht="15">
      <c r="P57" s="74"/>
      <c r="Q57" s="74"/>
      <c r="R57" s="74"/>
      <c r="S57" s="74"/>
      <c r="T57" s="74"/>
      <c r="U57" s="74"/>
    </row>
    <row r="58" spans="16:21" ht="15">
      <c r="P58" s="74"/>
      <c r="Q58" s="74"/>
      <c r="R58" s="74"/>
      <c r="S58" s="74"/>
      <c r="T58" s="74"/>
      <c r="U58" s="74"/>
    </row>
    <row r="59" spans="16:21" ht="15">
      <c r="P59" s="74"/>
      <c r="Q59" s="74"/>
      <c r="R59" s="74"/>
      <c r="S59" s="74"/>
      <c r="T59" s="74"/>
      <c r="U59" s="74"/>
    </row>
    <row r="60" spans="16:21" ht="15">
      <c r="P60" s="74"/>
      <c r="Q60" s="74"/>
      <c r="R60" s="74"/>
      <c r="S60" s="74"/>
      <c r="T60" s="74"/>
      <c r="U60" s="74"/>
    </row>
    <row r="61" spans="16:21" ht="15">
      <c r="P61" s="74"/>
      <c r="Q61" s="74"/>
      <c r="R61" s="74"/>
      <c r="S61" s="74"/>
      <c r="T61" s="74"/>
      <c r="U61" s="74"/>
    </row>
    <row r="62" spans="16:21" ht="15">
      <c r="P62" s="74"/>
      <c r="Q62" s="74"/>
      <c r="R62" s="74"/>
      <c r="S62" s="74"/>
      <c r="T62" s="74"/>
      <c r="U62" s="74"/>
    </row>
    <row r="63" spans="16:21" ht="15">
      <c r="P63" s="74"/>
      <c r="Q63" s="74"/>
      <c r="R63" s="74"/>
      <c r="S63" s="74"/>
      <c r="T63" s="74"/>
      <c r="U63" s="74"/>
    </row>
    <row r="64" spans="16:21" ht="15">
      <c r="P64" s="74"/>
      <c r="Q64" s="74"/>
      <c r="R64" s="74"/>
      <c r="S64" s="74"/>
      <c r="T64" s="74"/>
      <c r="U64" s="74"/>
    </row>
    <row r="65" spans="16:21" ht="15">
      <c r="P65" s="74"/>
      <c r="Q65" s="74"/>
      <c r="R65" s="74"/>
      <c r="S65" s="74"/>
      <c r="T65" s="74"/>
      <c r="U65" s="74"/>
    </row>
    <row r="66" spans="16:21" ht="15">
      <c r="P66" s="74"/>
      <c r="Q66" s="74"/>
      <c r="R66" s="74"/>
      <c r="S66" s="74"/>
      <c r="T66" s="74"/>
      <c r="U66" s="74"/>
    </row>
    <row r="67" spans="16:21" ht="15">
      <c r="P67" s="74"/>
      <c r="Q67" s="74"/>
      <c r="R67" s="74"/>
      <c r="S67" s="74"/>
      <c r="T67" s="74"/>
      <c r="U67" s="74"/>
    </row>
    <row r="68" spans="16:21" ht="15">
      <c r="P68" s="74"/>
      <c r="Q68" s="74"/>
      <c r="R68" s="74"/>
      <c r="S68" s="74"/>
      <c r="T68" s="74"/>
      <c r="U68" s="74"/>
    </row>
    <row r="69" spans="16:21" ht="15">
      <c r="P69" s="74"/>
      <c r="Q69" s="74"/>
      <c r="R69" s="74"/>
      <c r="S69" s="74"/>
      <c r="T69" s="74"/>
      <c r="U69" s="74"/>
    </row>
    <row r="70" spans="16:21" ht="15">
      <c r="P70" s="74"/>
      <c r="Q70" s="74"/>
      <c r="R70" s="74"/>
      <c r="S70" s="74"/>
      <c r="T70" s="74"/>
      <c r="U70" s="74"/>
    </row>
    <row r="71" spans="16:21" ht="15">
      <c r="P71" s="74"/>
      <c r="Q71" s="74"/>
      <c r="R71" s="74"/>
      <c r="S71" s="74"/>
      <c r="T71" s="74"/>
      <c r="U71" s="74"/>
    </row>
    <row r="72" spans="16:21" ht="15">
      <c r="P72" s="74"/>
      <c r="Q72" s="74"/>
      <c r="R72" s="74"/>
      <c r="S72" s="74"/>
      <c r="T72" s="74"/>
      <c r="U72" s="74"/>
    </row>
    <row r="73" spans="16:21" ht="15">
      <c r="P73" s="74"/>
      <c r="Q73" s="74"/>
      <c r="R73" s="74"/>
      <c r="S73" s="74"/>
      <c r="T73" s="74"/>
      <c r="U73" s="74"/>
    </row>
    <row r="74" spans="16:21" ht="15">
      <c r="P74" s="74"/>
      <c r="Q74" s="74"/>
      <c r="R74" s="74"/>
      <c r="S74" s="74"/>
      <c r="T74" s="74"/>
      <c r="U74" s="74"/>
    </row>
    <row r="75" spans="16:21" ht="15">
      <c r="P75" s="74"/>
      <c r="Q75" s="74"/>
      <c r="R75" s="74"/>
      <c r="S75" s="74"/>
      <c r="T75" s="74"/>
      <c r="U75" s="74"/>
    </row>
    <row r="76" spans="16:21" ht="15">
      <c r="P76" s="74"/>
      <c r="Q76" s="74"/>
      <c r="R76" s="74"/>
      <c r="S76" s="74"/>
      <c r="T76" s="74"/>
      <c r="U76" s="74"/>
    </row>
    <row r="77" spans="16:21" ht="15">
      <c r="P77" s="74"/>
      <c r="Q77" s="74"/>
      <c r="R77" s="74"/>
      <c r="S77" s="74"/>
      <c r="T77" s="74"/>
      <c r="U77" s="74"/>
    </row>
    <row r="78" spans="16:21" ht="15">
      <c r="P78" s="74"/>
      <c r="Q78" s="74"/>
      <c r="R78" s="74"/>
      <c r="S78" s="74"/>
      <c r="T78" s="74"/>
      <c r="U78" s="74"/>
    </row>
    <row r="79" spans="16:21" ht="15">
      <c r="P79" s="74"/>
      <c r="Q79" s="74"/>
      <c r="R79" s="74"/>
      <c r="S79" s="74"/>
      <c r="T79" s="74"/>
      <c r="U79" s="74"/>
    </row>
    <row r="80" spans="16:21" ht="15">
      <c r="P80" s="74"/>
      <c r="Q80" s="74"/>
      <c r="R80" s="74"/>
      <c r="S80" s="74"/>
      <c r="T80" s="74"/>
      <c r="U80" s="74"/>
    </row>
    <row r="81" spans="16:21" ht="15">
      <c r="P81" s="74"/>
      <c r="Q81" s="74"/>
      <c r="R81" s="74"/>
      <c r="S81" s="74"/>
      <c r="T81" s="74"/>
      <c r="U81" s="74"/>
    </row>
    <row r="82" spans="16:21" ht="15">
      <c r="P82" s="74"/>
      <c r="Q82" s="74"/>
      <c r="R82" s="74"/>
      <c r="S82" s="74"/>
      <c r="T82" s="74"/>
      <c r="U82" s="74"/>
    </row>
    <row r="83" spans="16:21" ht="15">
      <c r="P83" s="74"/>
      <c r="Q83" s="74"/>
      <c r="R83" s="74"/>
      <c r="S83" s="74"/>
      <c r="T83" s="74"/>
      <c r="U83" s="74"/>
    </row>
    <row r="84" spans="16:21" ht="15">
      <c r="P84" s="74"/>
      <c r="Q84" s="74"/>
      <c r="R84" s="74"/>
      <c r="S84" s="74"/>
      <c r="T84" s="74"/>
      <c r="U84" s="74"/>
    </row>
    <row r="85" spans="16:21" ht="15">
      <c r="P85" s="74"/>
      <c r="Q85" s="74"/>
      <c r="R85" s="74"/>
      <c r="S85" s="74"/>
      <c r="T85" s="74"/>
      <c r="U85" s="74"/>
    </row>
    <row r="86" spans="16:21" ht="15">
      <c r="P86" s="74"/>
      <c r="Q86" s="74"/>
      <c r="R86" s="74"/>
      <c r="S86" s="74"/>
      <c r="T86" s="74"/>
      <c r="U86" s="74"/>
    </row>
    <row r="87" spans="16:21" ht="15">
      <c r="P87" s="74"/>
      <c r="Q87" s="74"/>
      <c r="R87" s="74"/>
      <c r="S87" s="74"/>
      <c r="T87" s="74"/>
      <c r="U87" s="74"/>
    </row>
    <row r="88" spans="16:21" ht="15">
      <c r="P88" s="74"/>
      <c r="Q88" s="74"/>
      <c r="R88" s="74"/>
      <c r="S88" s="74"/>
      <c r="T88" s="74"/>
      <c r="U88" s="74"/>
    </row>
    <row r="89" spans="16:21" ht="15">
      <c r="P89" s="74"/>
      <c r="Q89" s="74"/>
      <c r="R89" s="74"/>
      <c r="S89" s="74"/>
      <c r="T89" s="74"/>
      <c r="U89" s="74"/>
    </row>
    <row r="90" spans="16:21" ht="15">
      <c r="P90" s="74"/>
      <c r="Q90" s="74"/>
      <c r="R90" s="74"/>
      <c r="S90" s="74"/>
      <c r="T90" s="74"/>
      <c r="U90" s="74"/>
    </row>
    <row r="91" spans="16:21" ht="15">
      <c r="P91" s="74"/>
      <c r="Q91" s="74"/>
      <c r="R91" s="74"/>
      <c r="S91" s="74"/>
      <c r="T91" s="74"/>
      <c r="U91" s="74"/>
    </row>
    <row r="92" spans="16:21" ht="15">
      <c r="P92" s="74"/>
      <c r="Q92" s="74"/>
      <c r="R92" s="74"/>
      <c r="S92" s="74"/>
      <c r="T92" s="74"/>
      <c r="U92" s="74"/>
    </row>
    <row r="93" spans="16:21" ht="15">
      <c r="P93" s="74"/>
      <c r="Q93" s="74"/>
      <c r="R93" s="74"/>
      <c r="S93" s="74"/>
      <c r="T93" s="74"/>
      <c r="U93" s="74"/>
    </row>
    <row r="94" spans="16:21" ht="15">
      <c r="P94" s="74"/>
      <c r="Q94" s="74"/>
      <c r="R94" s="74"/>
      <c r="S94" s="74"/>
      <c r="T94" s="74"/>
      <c r="U94" s="74"/>
    </row>
    <row r="95" spans="16:21" ht="15">
      <c r="P95" s="74"/>
      <c r="Q95" s="74"/>
      <c r="R95" s="74"/>
      <c r="S95" s="74"/>
      <c r="T95" s="74"/>
      <c r="U95" s="74"/>
    </row>
    <row r="96" spans="16:21" ht="15">
      <c r="P96" s="74"/>
      <c r="Q96" s="74"/>
      <c r="R96" s="74"/>
      <c r="S96" s="74"/>
      <c r="T96" s="74"/>
      <c r="U96" s="74"/>
    </row>
    <row r="97" spans="16:21" ht="15">
      <c r="P97" s="74"/>
      <c r="Q97" s="74"/>
      <c r="R97" s="74"/>
      <c r="S97" s="74"/>
      <c r="T97" s="74"/>
      <c r="U97" s="74"/>
    </row>
  </sheetData>
  <mergeCells count="13">
    <mergeCell ref="B23:B24"/>
    <mergeCell ref="Q3:U3"/>
    <mergeCell ref="K3:O3"/>
    <mergeCell ref="A4:B4"/>
    <mergeCell ref="B13:B15"/>
    <mergeCell ref="A13:A15"/>
    <mergeCell ref="B10:B11"/>
    <mergeCell ref="A10:A11"/>
    <mergeCell ref="A8:A9"/>
    <mergeCell ref="B8:B9"/>
    <mergeCell ref="A23:A24"/>
    <mergeCell ref="A20:A22"/>
    <mergeCell ref="B20:B22"/>
  </mergeCells>
  <dataValidations count="1">
    <dataValidation type="list" allowBlank="1" showInputMessage="1" showErrorMessage="1" prompt="Vyberte z ponuky" sqref="D13:D18 D6:D11 D20:D27">
      <formula1>'000'!$A$2:$A$7</formula1>
    </dataValidation>
  </dataValidations>
  <printOptions/>
  <pageMargins left="0.3937007874015748" right="0.31496062992125984" top="0.3937007874015748" bottom="0.3937007874015748" header="0.31496062992125984" footer="0.31496062992125984"/>
  <pageSetup horizontalDpi="1200" verticalDpi="1200" orientation="landscape" paperSize="8" scale="95" r:id="rId1"/>
  <ignoredErrors>
    <ignoredError sqref="O14:O15 O17 O13 O10:O11 O25 O2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FE57A-CDE1-4C1B-B6BC-BF1284F6D5A4}">
  <sheetPr>
    <tabColor rgb="FF00B0F0"/>
  </sheetPr>
  <dimension ref="A1:U150"/>
  <sheetViews>
    <sheetView zoomScale="110" zoomScaleNormal="110" workbookViewId="0" topLeftCell="A129">
      <selection activeCell="D133" sqref="D133"/>
    </sheetView>
  </sheetViews>
  <sheetFormatPr defaultColWidth="9.140625" defaultRowHeight="15"/>
  <cols>
    <col min="1" max="1" width="6.28125" style="73" customWidth="1"/>
    <col min="2" max="2" width="18.57421875" style="73" customWidth="1"/>
    <col min="3" max="3" width="44.421875" style="73" customWidth="1"/>
    <col min="4" max="4" width="79.7109375" style="51" customWidth="1"/>
    <col min="5" max="14" width="66.421875" style="73" customWidth="1"/>
    <col min="15" max="16384" width="9.140625" style="73" customWidth="1"/>
  </cols>
  <sheetData>
    <row r="1" spans="1:12" ht="24.75" customHeight="1">
      <c r="A1" s="158" t="s">
        <v>406</v>
      </c>
      <c r="E1" s="335" t="s">
        <v>407</v>
      </c>
      <c r="F1" s="335"/>
      <c r="G1" s="335"/>
      <c r="H1" s="335"/>
      <c r="I1" s="335"/>
      <c r="J1" s="335"/>
      <c r="K1" s="335"/>
      <c r="L1" s="335"/>
    </row>
    <row r="2" spans="1:13" ht="33" customHeight="1">
      <c r="A2" s="155"/>
      <c r="B2" s="159" t="s">
        <v>1</v>
      </c>
      <c r="C2" s="159" t="s">
        <v>197</v>
      </c>
      <c r="D2" s="95" t="s">
        <v>408</v>
      </c>
      <c r="E2" s="160">
        <v>2014</v>
      </c>
      <c r="F2" s="160">
        <v>2015</v>
      </c>
      <c r="G2" s="160">
        <v>2016</v>
      </c>
      <c r="H2" s="160">
        <v>2017</v>
      </c>
      <c r="I2" s="160">
        <v>2018</v>
      </c>
      <c r="J2" s="160">
        <v>2019</v>
      </c>
      <c r="K2" s="160">
        <v>2020</v>
      </c>
      <c r="L2" s="160">
        <v>2021</v>
      </c>
      <c r="M2" s="160" t="s">
        <v>409</v>
      </c>
    </row>
    <row r="3" spans="1:4" s="114" customFormat="1" ht="16.5" customHeight="1">
      <c r="A3" s="157" t="s">
        <v>410</v>
      </c>
      <c r="D3" s="83"/>
    </row>
    <row r="4" spans="1:13" ht="38.25">
      <c r="A4" s="58" t="s">
        <v>5</v>
      </c>
      <c r="B4" s="75" t="s">
        <v>6</v>
      </c>
      <c r="C4" s="56" t="s">
        <v>212</v>
      </c>
      <c r="D4" s="55"/>
      <c r="E4" s="155"/>
      <c r="F4" s="155"/>
      <c r="G4" s="155"/>
      <c r="H4" s="155"/>
      <c r="I4" s="155"/>
      <c r="J4" s="155"/>
      <c r="K4" s="155"/>
      <c r="L4" s="155"/>
      <c r="M4" s="155"/>
    </row>
    <row r="5" spans="1:13" ht="41.25" customHeight="1">
      <c r="A5" s="58" t="s">
        <v>9</v>
      </c>
      <c r="B5" s="75" t="s">
        <v>10</v>
      </c>
      <c r="C5" s="56" t="s">
        <v>212</v>
      </c>
      <c r="D5" s="55"/>
      <c r="E5" s="155"/>
      <c r="F5" s="155"/>
      <c r="G5" s="155"/>
      <c r="H5" s="155"/>
      <c r="I5" s="155"/>
      <c r="J5" s="155"/>
      <c r="K5" s="155"/>
      <c r="L5" s="155"/>
      <c r="M5" s="155"/>
    </row>
    <row r="6" spans="1:13" s="51" customFormat="1" ht="56.25" customHeight="1">
      <c r="A6" s="58" t="s">
        <v>12</v>
      </c>
      <c r="B6" s="53" t="s">
        <v>13</v>
      </c>
      <c r="C6" s="95" t="s">
        <v>411</v>
      </c>
      <c r="D6" s="55" t="s">
        <v>412</v>
      </c>
      <c r="E6" s="55"/>
      <c r="F6" s="55"/>
      <c r="G6" s="55"/>
      <c r="H6" s="55"/>
      <c r="I6" s="55"/>
      <c r="J6" s="55"/>
      <c r="K6" s="55"/>
      <c r="L6" s="55"/>
      <c r="M6" s="55"/>
    </row>
    <row r="7" spans="1:13" ht="51">
      <c r="A7" s="296" t="s">
        <v>15</v>
      </c>
      <c r="B7" s="298" t="s">
        <v>16</v>
      </c>
      <c r="C7" s="95" t="s">
        <v>217</v>
      </c>
      <c r="D7" s="55" t="s">
        <v>413</v>
      </c>
      <c r="E7" s="155"/>
      <c r="F7" s="155"/>
      <c r="G7" s="155"/>
      <c r="H7" s="155"/>
      <c r="I7" s="155"/>
      <c r="J7" s="155"/>
      <c r="K7" s="155"/>
      <c r="L7" s="155"/>
      <c r="M7" s="155"/>
    </row>
    <row r="8" spans="1:13" ht="31.5" customHeight="1">
      <c r="A8" s="340"/>
      <c r="B8" s="302"/>
      <c r="C8" s="95" t="s">
        <v>414</v>
      </c>
      <c r="D8" s="55" t="s">
        <v>415</v>
      </c>
      <c r="E8" s="155"/>
      <c r="F8" s="155"/>
      <c r="G8" s="155"/>
      <c r="H8" s="155"/>
      <c r="I8" s="155"/>
      <c r="J8" s="155"/>
      <c r="K8" s="155"/>
      <c r="L8" s="155"/>
      <c r="M8" s="155"/>
    </row>
    <row r="9" spans="1:13" ht="29.25" customHeight="1">
      <c r="A9" s="297"/>
      <c r="B9" s="299"/>
      <c r="C9" s="95" t="s">
        <v>416</v>
      </c>
      <c r="D9" s="55" t="s">
        <v>417</v>
      </c>
      <c r="E9" s="155"/>
      <c r="F9" s="155"/>
      <c r="G9" s="155"/>
      <c r="H9" s="155"/>
      <c r="I9" s="155"/>
      <c r="J9" s="155"/>
      <c r="K9" s="155"/>
      <c r="L9" s="155"/>
      <c r="M9" s="155"/>
    </row>
    <row r="10" spans="1:13" ht="30.75" customHeight="1">
      <c r="A10" s="296" t="s">
        <v>18</v>
      </c>
      <c r="B10" s="336" t="s">
        <v>19</v>
      </c>
      <c r="C10" s="95" t="s">
        <v>418</v>
      </c>
      <c r="D10" s="55" t="s">
        <v>419</v>
      </c>
      <c r="E10" s="155"/>
      <c r="F10" s="155"/>
      <c r="G10" s="155"/>
      <c r="H10" s="155"/>
      <c r="I10" s="155"/>
      <c r="J10" s="155"/>
      <c r="K10" s="155"/>
      <c r="L10" s="155"/>
      <c r="M10" s="155"/>
    </row>
    <row r="11" spans="1:13" ht="76.5">
      <c r="A11" s="297"/>
      <c r="B11" s="337"/>
      <c r="C11" s="161" t="s">
        <v>225</v>
      </c>
      <c r="D11" s="55" t="s">
        <v>420</v>
      </c>
      <c r="E11" s="155"/>
      <c r="F11" s="155"/>
      <c r="G11" s="155"/>
      <c r="H11" s="155"/>
      <c r="I11" s="155"/>
      <c r="J11" s="155"/>
      <c r="K11" s="155"/>
      <c r="L11" s="155"/>
      <c r="M11" s="155"/>
    </row>
    <row r="12" spans="1:13" ht="30" customHeight="1">
      <c r="A12" s="296" t="s">
        <v>21</v>
      </c>
      <c r="B12" s="296" t="s">
        <v>22</v>
      </c>
      <c r="C12" s="162" t="s">
        <v>421</v>
      </c>
      <c r="D12" s="202" t="s">
        <v>422</v>
      </c>
      <c r="E12" s="155"/>
      <c r="F12" s="155"/>
      <c r="G12" s="155"/>
      <c r="H12" s="155"/>
      <c r="I12" s="155"/>
      <c r="J12" s="155"/>
      <c r="K12" s="155"/>
      <c r="L12" s="155"/>
      <c r="M12" s="155"/>
    </row>
    <row r="13" spans="1:13" ht="89.25">
      <c r="A13" s="297"/>
      <c r="B13" s="297"/>
      <c r="C13" s="162" t="s">
        <v>423</v>
      </c>
      <c r="D13" s="55" t="s">
        <v>424</v>
      </c>
      <c r="E13" s="155"/>
      <c r="F13" s="155"/>
      <c r="G13" s="155"/>
      <c r="H13" s="155"/>
      <c r="I13" s="155"/>
      <c r="J13" s="155"/>
      <c r="K13" s="155"/>
      <c r="L13" s="155"/>
      <c r="M13" s="155"/>
    </row>
    <row r="14" spans="1:4" ht="21.75" customHeight="1">
      <c r="A14" s="66" t="s">
        <v>229</v>
      </c>
      <c r="B14" s="51"/>
      <c r="C14" s="51"/>
      <c r="D14" s="55"/>
    </row>
    <row r="15" spans="1:13" ht="42.75" customHeight="1">
      <c r="A15" s="321" t="s">
        <v>25</v>
      </c>
      <c r="B15" s="298" t="s">
        <v>26</v>
      </c>
      <c r="C15" s="163" t="s">
        <v>230</v>
      </c>
      <c r="D15" s="55" t="s">
        <v>425</v>
      </c>
      <c r="E15" s="155"/>
      <c r="F15" s="155"/>
      <c r="G15" s="155"/>
      <c r="H15" s="155"/>
      <c r="I15" s="155"/>
      <c r="J15" s="155"/>
      <c r="K15" s="155"/>
      <c r="L15" s="155"/>
      <c r="M15" s="155"/>
    </row>
    <row r="16" spans="1:13" ht="30.75" customHeight="1">
      <c r="A16" s="323"/>
      <c r="B16" s="299"/>
      <c r="C16" s="96" t="s">
        <v>426</v>
      </c>
      <c r="D16" s="55" t="s">
        <v>427</v>
      </c>
      <c r="E16" s="155"/>
      <c r="F16" s="155"/>
      <c r="G16" s="155"/>
      <c r="H16" s="155"/>
      <c r="I16" s="155"/>
      <c r="J16" s="155"/>
      <c r="K16" s="155"/>
      <c r="L16" s="155"/>
      <c r="M16" s="155"/>
    </row>
    <row r="17" spans="1:13" ht="38.25">
      <c r="A17" s="57" t="s">
        <v>29</v>
      </c>
      <c r="B17" s="75" t="s">
        <v>30</v>
      </c>
      <c r="C17" s="164" t="s">
        <v>212</v>
      </c>
      <c r="D17" s="55" t="s">
        <v>212</v>
      </c>
      <c r="E17" s="155"/>
      <c r="F17" s="155"/>
      <c r="G17" s="155"/>
      <c r="H17" s="155"/>
      <c r="I17" s="155"/>
      <c r="J17" s="155"/>
      <c r="K17" s="155"/>
      <c r="L17" s="155"/>
      <c r="M17" s="155"/>
    </row>
    <row r="18" spans="1:13" ht="38.25">
      <c r="A18" s="57" t="s">
        <v>32</v>
      </c>
      <c r="B18" s="75" t="s">
        <v>33</v>
      </c>
      <c r="C18" s="164" t="s">
        <v>212</v>
      </c>
      <c r="D18" s="55" t="s">
        <v>212</v>
      </c>
      <c r="E18" s="155"/>
      <c r="F18" s="155"/>
      <c r="G18" s="155"/>
      <c r="H18" s="155"/>
      <c r="I18" s="155"/>
      <c r="J18" s="155"/>
      <c r="K18" s="155"/>
      <c r="L18" s="155"/>
      <c r="M18" s="155"/>
    </row>
    <row r="19" spans="1:13" ht="18.75" customHeight="1">
      <c r="A19" s="66" t="s">
        <v>233</v>
      </c>
      <c r="B19" s="51"/>
      <c r="C19" s="51"/>
      <c r="D19" s="55"/>
      <c r="E19" s="155"/>
      <c r="F19" s="155"/>
      <c r="G19" s="155"/>
      <c r="H19" s="155"/>
      <c r="I19" s="155"/>
      <c r="J19" s="155"/>
      <c r="K19" s="155"/>
      <c r="L19" s="155"/>
      <c r="M19" s="155"/>
    </row>
    <row r="20" spans="1:13" ht="38.25">
      <c r="A20" s="338" t="s">
        <v>36</v>
      </c>
      <c r="B20" s="339" t="s">
        <v>37</v>
      </c>
      <c r="C20" s="161" t="s">
        <v>428</v>
      </c>
      <c r="D20" s="55" t="s">
        <v>429</v>
      </c>
      <c r="E20" s="155"/>
      <c r="F20" s="155"/>
      <c r="G20" s="155"/>
      <c r="H20" s="155"/>
      <c r="I20" s="155"/>
      <c r="J20" s="155"/>
      <c r="K20" s="155"/>
      <c r="L20" s="155"/>
      <c r="M20" s="155"/>
    </row>
    <row r="21" spans="1:13" ht="63.75">
      <c r="A21" s="338"/>
      <c r="B21" s="339"/>
      <c r="C21" s="161" t="s">
        <v>430</v>
      </c>
      <c r="D21" s="55" t="s">
        <v>431</v>
      </c>
      <c r="E21" s="155"/>
      <c r="F21" s="155"/>
      <c r="G21" s="155"/>
      <c r="H21" s="155"/>
      <c r="I21" s="155"/>
      <c r="J21" s="155"/>
      <c r="K21" s="155"/>
      <c r="L21" s="155"/>
      <c r="M21" s="155"/>
    </row>
    <row r="22" spans="1:13" ht="38.25">
      <c r="A22" s="59" t="s">
        <v>40</v>
      </c>
      <c r="B22" s="77" t="s">
        <v>41</v>
      </c>
      <c r="C22" s="161" t="s">
        <v>432</v>
      </c>
      <c r="D22" s="55" t="s">
        <v>433</v>
      </c>
      <c r="E22" s="155"/>
      <c r="F22" s="155"/>
      <c r="G22" s="155"/>
      <c r="H22" s="155"/>
      <c r="I22" s="155"/>
      <c r="J22" s="155"/>
      <c r="K22" s="155"/>
      <c r="L22" s="155"/>
      <c r="M22" s="155"/>
    </row>
    <row r="23" spans="1:13" ht="51">
      <c r="A23" s="57" t="s">
        <v>43</v>
      </c>
      <c r="B23" s="75" t="s">
        <v>44</v>
      </c>
      <c r="C23" s="90" t="s">
        <v>212</v>
      </c>
      <c r="D23" s="55"/>
      <c r="E23" s="155"/>
      <c r="F23" s="155"/>
      <c r="G23" s="155"/>
      <c r="H23" s="155"/>
      <c r="I23" s="155"/>
      <c r="J23" s="155"/>
      <c r="K23" s="155"/>
      <c r="L23" s="155"/>
      <c r="M23" s="155"/>
    </row>
    <row r="24" spans="1:13" ht="18.75" customHeight="1">
      <c r="A24" s="66" t="s">
        <v>234</v>
      </c>
      <c r="B24" s="51"/>
      <c r="C24" s="51"/>
      <c r="D24" s="55"/>
      <c r="E24" s="155"/>
      <c r="F24" s="155"/>
      <c r="G24" s="155"/>
      <c r="H24" s="155"/>
      <c r="I24" s="155"/>
      <c r="J24" s="155"/>
      <c r="K24" s="155"/>
      <c r="L24" s="155"/>
      <c r="M24" s="155"/>
    </row>
    <row r="25" spans="1:13" ht="51">
      <c r="A25" s="57" t="s">
        <v>47</v>
      </c>
      <c r="B25" s="78" t="s">
        <v>48</v>
      </c>
      <c r="C25" s="161" t="s">
        <v>434</v>
      </c>
      <c r="D25" s="55" t="s">
        <v>435</v>
      </c>
      <c r="E25" s="155"/>
      <c r="F25" s="155"/>
      <c r="G25" s="155"/>
      <c r="H25" s="155"/>
      <c r="I25" s="155"/>
      <c r="J25" s="155"/>
      <c r="K25" s="155"/>
      <c r="L25" s="155"/>
      <c r="M25" s="155"/>
    </row>
    <row r="26" spans="1:13" ht="42.75" customHeight="1">
      <c r="A26" s="57" t="s">
        <v>51</v>
      </c>
      <c r="B26" s="78" t="s">
        <v>52</v>
      </c>
      <c r="C26" s="161" t="s">
        <v>436</v>
      </c>
      <c r="D26" s="55" t="s">
        <v>437</v>
      </c>
      <c r="E26" s="155" t="s">
        <v>212</v>
      </c>
      <c r="F26" s="155" t="s">
        <v>212</v>
      </c>
      <c r="G26" s="155" t="s">
        <v>212</v>
      </c>
      <c r="H26" s="155" t="s">
        <v>212</v>
      </c>
      <c r="I26" s="155" t="s">
        <v>212</v>
      </c>
      <c r="J26" s="155" t="s">
        <v>212</v>
      </c>
      <c r="K26" s="155" t="s">
        <v>212</v>
      </c>
      <c r="L26" s="55" t="s">
        <v>438</v>
      </c>
      <c r="M26" s="155"/>
    </row>
    <row r="27" spans="1:13" ht="8.25" customHeight="1">
      <c r="A27" s="184"/>
      <c r="B27" s="184"/>
      <c r="C27" s="184"/>
      <c r="D27" s="185"/>
      <c r="E27" s="184"/>
      <c r="F27" s="184"/>
      <c r="G27" s="184"/>
      <c r="H27" s="184"/>
      <c r="I27" s="184"/>
      <c r="J27" s="184"/>
      <c r="K27" s="184"/>
      <c r="L27" s="184"/>
      <c r="M27" s="184"/>
    </row>
    <row r="28" spans="1:3" ht="27" customHeight="1">
      <c r="A28" s="86" t="s">
        <v>439</v>
      </c>
      <c r="B28" s="52"/>
      <c r="C28" s="52"/>
    </row>
    <row r="29" spans="1:21" s="51" customFormat="1" ht="16.5" customHeight="1">
      <c r="A29" s="67" t="s">
        <v>241</v>
      </c>
      <c r="F29" s="83"/>
      <c r="J29" s="104"/>
      <c r="U29" s="65"/>
    </row>
    <row r="30" spans="1:13" ht="38.25">
      <c r="A30" s="57" t="s">
        <v>56</v>
      </c>
      <c r="B30" s="79" t="s">
        <v>57</v>
      </c>
      <c r="C30" s="94" t="s">
        <v>440</v>
      </c>
      <c r="D30" s="55" t="s">
        <v>441</v>
      </c>
      <c r="E30" s="155"/>
      <c r="F30" s="155"/>
      <c r="G30" s="155"/>
      <c r="H30" s="155"/>
      <c r="I30" s="155"/>
      <c r="J30" s="155"/>
      <c r="K30" s="155"/>
      <c r="L30" s="155"/>
      <c r="M30" s="155"/>
    </row>
    <row r="31" spans="1:13" ht="25.5">
      <c r="A31" s="306" t="s">
        <v>60</v>
      </c>
      <c r="B31" s="303" t="s">
        <v>61</v>
      </c>
      <c r="C31" s="186" t="s">
        <v>242</v>
      </c>
      <c r="D31" s="55" t="s">
        <v>442</v>
      </c>
      <c r="E31" s="155"/>
      <c r="F31" s="155"/>
      <c r="G31" s="155"/>
      <c r="H31" s="155"/>
      <c r="I31" s="155"/>
      <c r="J31" s="155"/>
      <c r="K31" s="155"/>
      <c r="L31" s="155"/>
      <c r="M31" s="155"/>
    </row>
    <row r="32" spans="1:13" ht="15">
      <c r="A32" s="307"/>
      <c r="B32" s="304"/>
      <c r="C32" s="187" t="s">
        <v>244</v>
      </c>
      <c r="D32" s="55" t="s">
        <v>443</v>
      </c>
      <c r="E32" s="155"/>
      <c r="F32" s="155"/>
      <c r="G32" s="155"/>
      <c r="H32" s="155"/>
      <c r="I32" s="155"/>
      <c r="J32" s="155"/>
      <c r="K32" s="155"/>
      <c r="L32" s="155"/>
      <c r="M32" s="155"/>
    </row>
    <row r="33" spans="1:13" ht="38.25">
      <c r="A33" s="307"/>
      <c r="B33" s="304"/>
      <c r="C33" s="188" t="s">
        <v>245</v>
      </c>
      <c r="D33" s="55" t="s">
        <v>443</v>
      </c>
      <c r="E33" s="155"/>
      <c r="F33" s="155"/>
      <c r="G33" s="155"/>
      <c r="H33" s="155"/>
      <c r="I33" s="155"/>
      <c r="J33" s="155"/>
      <c r="K33" s="155"/>
      <c r="L33" s="155"/>
      <c r="M33" s="155"/>
    </row>
    <row r="34" spans="1:13" ht="25.5">
      <c r="A34" s="308"/>
      <c r="B34" s="305"/>
      <c r="C34" s="187" t="s">
        <v>246</v>
      </c>
      <c r="D34" s="55" t="s">
        <v>444</v>
      </c>
      <c r="E34" s="155"/>
      <c r="F34" s="155"/>
      <c r="G34" s="155"/>
      <c r="H34" s="155"/>
      <c r="I34" s="155"/>
      <c r="J34" s="155"/>
      <c r="K34" s="155"/>
      <c r="L34" s="155"/>
      <c r="M34" s="155"/>
    </row>
    <row r="35" spans="1:13" ht="25.5">
      <c r="A35" s="306" t="s">
        <v>63</v>
      </c>
      <c r="B35" s="309" t="s">
        <v>64</v>
      </c>
      <c r="C35" s="161" t="s">
        <v>249</v>
      </c>
      <c r="D35" s="55" t="s">
        <v>445</v>
      </c>
      <c r="E35" s="155"/>
      <c r="F35" s="155"/>
      <c r="G35" s="155"/>
      <c r="H35" s="155"/>
      <c r="I35" s="155"/>
      <c r="J35" s="155"/>
      <c r="K35" s="155"/>
      <c r="L35" s="155"/>
      <c r="M35" s="155"/>
    </row>
    <row r="36" spans="1:13" ht="25.5">
      <c r="A36" s="308"/>
      <c r="B36" s="326"/>
      <c r="C36" s="189" t="s">
        <v>252</v>
      </c>
      <c r="D36" s="55" t="s">
        <v>446</v>
      </c>
      <c r="E36" s="155"/>
      <c r="F36" s="155"/>
      <c r="G36" s="155"/>
      <c r="H36" s="155"/>
      <c r="I36" s="155"/>
      <c r="J36" s="155"/>
      <c r="K36" s="155"/>
      <c r="L36" s="155"/>
      <c r="M36" s="155"/>
    </row>
    <row r="37" spans="1:13" ht="38.25">
      <c r="A37" s="57" t="s">
        <v>66</v>
      </c>
      <c r="B37" s="81" t="s">
        <v>67</v>
      </c>
      <c r="C37" s="90" t="s">
        <v>212</v>
      </c>
      <c r="D37" s="55"/>
      <c r="E37" s="155"/>
      <c r="F37" s="155"/>
      <c r="G37" s="155"/>
      <c r="H37" s="155"/>
      <c r="I37" s="155"/>
      <c r="J37" s="155"/>
      <c r="K37" s="155"/>
      <c r="L37" s="155"/>
      <c r="M37" s="155"/>
    </row>
    <row r="38" spans="1:3" ht="18.75" customHeight="1">
      <c r="A38" s="67" t="s">
        <v>253</v>
      </c>
      <c r="B38" s="68"/>
      <c r="C38" s="85"/>
    </row>
    <row r="39" spans="1:13" ht="38.25">
      <c r="A39" s="298" t="s">
        <v>70</v>
      </c>
      <c r="B39" s="300" t="s">
        <v>71</v>
      </c>
      <c r="C39" s="100" t="s">
        <v>254</v>
      </c>
      <c r="D39" s="55" t="s">
        <v>447</v>
      </c>
      <c r="E39" s="155"/>
      <c r="F39" s="155"/>
      <c r="G39" s="155"/>
      <c r="H39" s="155"/>
      <c r="I39" s="155"/>
      <c r="J39" s="155"/>
      <c r="K39" s="155"/>
      <c r="L39" s="155"/>
      <c r="M39" s="155"/>
    </row>
    <row r="40" spans="1:13" ht="38.25">
      <c r="A40" s="302"/>
      <c r="B40" s="301"/>
      <c r="C40" s="100" t="s">
        <v>256</v>
      </c>
      <c r="D40" s="55" t="s">
        <v>448</v>
      </c>
      <c r="E40" s="155"/>
      <c r="F40" s="155"/>
      <c r="G40" s="155"/>
      <c r="H40" s="155"/>
      <c r="I40" s="155"/>
      <c r="J40" s="155"/>
      <c r="K40" s="155"/>
      <c r="L40" s="155"/>
      <c r="M40" s="155"/>
    </row>
    <row r="41" spans="1:13" ht="38.25">
      <c r="A41" s="302"/>
      <c r="B41" s="301"/>
      <c r="C41" s="100" t="s">
        <v>257</v>
      </c>
      <c r="D41" s="55" t="s">
        <v>449</v>
      </c>
      <c r="E41" s="155"/>
      <c r="F41" s="155"/>
      <c r="G41" s="155"/>
      <c r="H41" s="155"/>
      <c r="I41" s="155"/>
      <c r="J41" s="155"/>
      <c r="K41" s="155"/>
      <c r="L41" s="155"/>
      <c r="M41" s="155"/>
    </row>
    <row r="42" spans="1:13" ht="25.5">
      <c r="A42" s="302"/>
      <c r="B42" s="301"/>
      <c r="C42" s="100" t="s">
        <v>258</v>
      </c>
      <c r="D42" s="55" t="s">
        <v>449</v>
      </c>
      <c r="E42" s="155"/>
      <c r="F42" s="155"/>
      <c r="G42" s="155"/>
      <c r="H42" s="155"/>
      <c r="I42" s="155"/>
      <c r="J42" s="155"/>
      <c r="K42" s="155"/>
      <c r="L42" s="155"/>
      <c r="M42" s="155"/>
    </row>
    <row r="43" spans="1:13" ht="25.5">
      <c r="A43" s="302"/>
      <c r="B43" s="301"/>
      <c r="C43" s="99" t="s">
        <v>260</v>
      </c>
      <c r="D43" s="55" t="s">
        <v>449</v>
      </c>
      <c r="E43" s="155"/>
      <c r="F43" s="155"/>
      <c r="G43" s="155"/>
      <c r="H43" s="155"/>
      <c r="I43" s="155"/>
      <c r="J43" s="155"/>
      <c r="K43" s="155"/>
      <c r="L43" s="155"/>
      <c r="M43" s="155"/>
    </row>
    <row r="44" spans="1:13" ht="25.5">
      <c r="A44" s="302"/>
      <c r="B44" s="301"/>
      <c r="C44" s="99" t="s">
        <v>261</v>
      </c>
      <c r="D44" s="55" t="s">
        <v>449</v>
      </c>
      <c r="E44" s="155"/>
      <c r="F44" s="155"/>
      <c r="G44" s="155"/>
      <c r="H44" s="155"/>
      <c r="I44" s="155"/>
      <c r="J44" s="155"/>
      <c r="K44" s="155"/>
      <c r="L44" s="155"/>
      <c r="M44" s="155"/>
    </row>
    <row r="45" spans="1:13" ht="25.5">
      <c r="A45" s="302"/>
      <c r="B45" s="301"/>
      <c r="C45" s="99" t="s">
        <v>262</v>
      </c>
      <c r="D45" s="55" t="s">
        <v>449</v>
      </c>
      <c r="E45" s="155"/>
      <c r="F45" s="155"/>
      <c r="G45" s="155"/>
      <c r="H45" s="155"/>
      <c r="I45" s="155"/>
      <c r="J45" s="155"/>
      <c r="K45" s="155"/>
      <c r="L45" s="155"/>
      <c r="M45" s="155"/>
    </row>
    <row r="46" spans="1:13" ht="25.5">
      <c r="A46" s="302"/>
      <c r="B46" s="301"/>
      <c r="C46" s="99" t="s">
        <v>263</v>
      </c>
      <c r="D46" s="55" t="s">
        <v>449</v>
      </c>
      <c r="E46" s="155"/>
      <c r="F46" s="155"/>
      <c r="G46" s="155"/>
      <c r="H46" s="155"/>
      <c r="I46" s="155"/>
      <c r="J46" s="155"/>
      <c r="K46" s="155"/>
      <c r="L46" s="155"/>
      <c r="M46" s="155"/>
    </row>
    <row r="47" spans="1:13" ht="25.5">
      <c r="A47" s="302"/>
      <c r="B47" s="301"/>
      <c r="C47" s="99" t="s">
        <v>264</v>
      </c>
      <c r="D47" s="55" t="s">
        <v>449</v>
      </c>
      <c r="E47" s="155"/>
      <c r="F47" s="155"/>
      <c r="G47" s="155"/>
      <c r="H47" s="155"/>
      <c r="I47" s="155"/>
      <c r="J47" s="155"/>
      <c r="K47" s="155"/>
      <c r="L47" s="155"/>
      <c r="M47" s="155"/>
    </row>
    <row r="48" spans="1:13" ht="38.25">
      <c r="A48" s="302"/>
      <c r="B48" s="301"/>
      <c r="C48" s="92" t="s">
        <v>265</v>
      </c>
      <c r="D48" s="55" t="s">
        <v>450</v>
      </c>
      <c r="E48" s="155"/>
      <c r="F48" s="155"/>
      <c r="G48" s="155"/>
      <c r="H48" s="155"/>
      <c r="I48" s="155"/>
      <c r="J48" s="155"/>
      <c r="K48" s="155"/>
      <c r="L48" s="155"/>
      <c r="M48" s="155"/>
    </row>
    <row r="49" spans="1:13" ht="15">
      <c r="A49" s="302"/>
      <c r="B49" s="301"/>
      <c r="C49" s="99" t="s">
        <v>266</v>
      </c>
      <c r="D49" s="55" t="s">
        <v>451</v>
      </c>
      <c r="E49" s="155"/>
      <c r="F49" s="155"/>
      <c r="G49" s="155"/>
      <c r="H49" s="155"/>
      <c r="I49" s="155"/>
      <c r="J49" s="155"/>
      <c r="K49" s="155"/>
      <c r="L49" s="155"/>
      <c r="M49" s="155"/>
    </row>
    <row r="50" spans="1:13" ht="51">
      <c r="A50" s="58" t="s">
        <v>74</v>
      </c>
      <c r="B50" s="79" t="s">
        <v>75</v>
      </c>
      <c r="C50" s="95" t="s">
        <v>267</v>
      </c>
      <c r="D50" s="55" t="s">
        <v>452</v>
      </c>
      <c r="E50" s="155"/>
      <c r="F50" s="155"/>
      <c r="G50" s="155"/>
      <c r="H50" s="155"/>
      <c r="I50" s="155"/>
      <c r="J50" s="155"/>
      <c r="K50" s="155"/>
      <c r="L50" s="155"/>
      <c r="M50" s="155"/>
    </row>
    <row r="51" spans="1:3" ht="16.5" customHeight="1">
      <c r="A51" s="67" t="s">
        <v>269</v>
      </c>
      <c r="B51" s="68"/>
      <c r="C51" s="68"/>
    </row>
    <row r="52" spans="1:13" ht="25.5">
      <c r="A52" s="57" t="s">
        <v>78</v>
      </c>
      <c r="B52" s="81" t="s">
        <v>79</v>
      </c>
      <c r="C52" s="101" t="s">
        <v>270</v>
      </c>
      <c r="D52" s="55" t="s">
        <v>453</v>
      </c>
      <c r="E52" s="155"/>
      <c r="F52" s="155"/>
      <c r="G52" s="155"/>
      <c r="H52" s="155"/>
      <c r="I52" s="155"/>
      <c r="J52" s="155"/>
      <c r="K52" s="155"/>
      <c r="L52" s="155"/>
      <c r="M52" s="155"/>
    </row>
    <row r="53" spans="1:13" ht="38.25">
      <c r="A53" s="57" t="s">
        <v>82</v>
      </c>
      <c r="B53" s="81" t="s">
        <v>83</v>
      </c>
      <c r="C53" s="101" t="s">
        <v>273</v>
      </c>
      <c r="D53" s="55" t="s">
        <v>453</v>
      </c>
      <c r="E53" s="155"/>
      <c r="F53" s="155"/>
      <c r="G53" s="155"/>
      <c r="H53" s="155"/>
      <c r="I53" s="155"/>
      <c r="J53" s="155"/>
      <c r="K53" s="155"/>
      <c r="L53" s="155"/>
      <c r="M53" s="155"/>
    </row>
    <row r="54" spans="1:2" ht="16.5" customHeight="1">
      <c r="A54" s="67" t="s">
        <v>274</v>
      </c>
      <c r="B54" s="68"/>
    </row>
    <row r="55" spans="1:13" ht="76.5">
      <c r="A55" s="63" t="s">
        <v>86</v>
      </c>
      <c r="B55" s="81" t="s">
        <v>87</v>
      </c>
      <c r="C55" s="95" t="s">
        <v>275</v>
      </c>
      <c r="D55" s="55" t="s">
        <v>454</v>
      </c>
      <c r="E55" s="155"/>
      <c r="F55" s="155"/>
      <c r="G55" s="155"/>
      <c r="H55" s="155"/>
      <c r="I55" s="155"/>
      <c r="J55" s="155"/>
      <c r="K55" s="155"/>
      <c r="L55" s="155"/>
      <c r="M55" s="155"/>
    </row>
    <row r="56" spans="1:13" ht="25.5">
      <c r="A56" s="82" t="s">
        <v>90</v>
      </c>
      <c r="B56" s="80" t="s">
        <v>91</v>
      </c>
      <c r="C56" s="102" t="s">
        <v>212</v>
      </c>
      <c r="D56" s="55"/>
      <c r="E56" s="155"/>
      <c r="F56" s="155"/>
      <c r="G56" s="155"/>
      <c r="H56" s="155"/>
      <c r="I56" s="155"/>
      <c r="J56" s="155"/>
      <c r="K56" s="155"/>
      <c r="L56" s="155"/>
      <c r="M56" s="155"/>
    </row>
    <row r="57" spans="1:2" ht="16.5" customHeight="1">
      <c r="A57" s="67" t="s">
        <v>279</v>
      </c>
      <c r="B57" s="68"/>
    </row>
    <row r="58" spans="1:13" ht="42" customHeight="1">
      <c r="A58" s="82" t="s">
        <v>94</v>
      </c>
      <c r="B58" s="80" t="s">
        <v>95</v>
      </c>
      <c r="C58" s="134" t="s">
        <v>280</v>
      </c>
      <c r="D58" s="55" t="s">
        <v>455</v>
      </c>
      <c r="E58" s="155"/>
      <c r="F58" s="155"/>
      <c r="G58" s="155"/>
      <c r="H58" s="155"/>
      <c r="I58" s="155"/>
      <c r="J58" s="155"/>
      <c r="K58" s="155"/>
      <c r="L58" s="155"/>
      <c r="M58" s="155"/>
    </row>
    <row r="59" spans="1:13" ht="8.25" customHeight="1">
      <c r="A59" s="184"/>
      <c r="B59" s="184"/>
      <c r="C59" s="184"/>
      <c r="D59" s="185"/>
      <c r="E59" s="184"/>
      <c r="F59" s="184"/>
      <c r="G59" s="184"/>
      <c r="H59" s="184"/>
      <c r="I59" s="184"/>
      <c r="J59" s="184"/>
      <c r="K59" s="184"/>
      <c r="L59" s="184"/>
      <c r="M59" s="184"/>
    </row>
    <row r="60" spans="1:3" ht="22.5" customHeight="1">
      <c r="A60" s="116" t="s">
        <v>456</v>
      </c>
      <c r="B60" s="52"/>
      <c r="C60" s="52"/>
    </row>
    <row r="61" spans="1:3" ht="15.75" customHeight="1">
      <c r="A61" s="117" t="s">
        <v>282</v>
      </c>
      <c r="B61" s="51"/>
      <c r="C61" s="51"/>
    </row>
    <row r="62" spans="1:13" ht="51">
      <c r="A62" s="314" t="s">
        <v>100</v>
      </c>
      <c r="B62" s="317" t="s">
        <v>101</v>
      </c>
      <c r="C62" s="94" t="s">
        <v>283</v>
      </c>
      <c r="D62" s="55" t="s">
        <v>457</v>
      </c>
      <c r="E62" s="155"/>
      <c r="F62" s="155"/>
      <c r="G62" s="155"/>
      <c r="H62" s="155"/>
      <c r="I62" s="155"/>
      <c r="J62" s="155"/>
      <c r="K62" s="155"/>
      <c r="L62" s="155"/>
      <c r="M62" s="155"/>
    </row>
    <row r="63" spans="1:13" ht="63.75">
      <c r="A63" s="315"/>
      <c r="B63" s="318"/>
      <c r="C63" s="190" t="s">
        <v>284</v>
      </c>
      <c r="D63" s="55" t="s">
        <v>458</v>
      </c>
      <c r="E63" s="155"/>
      <c r="F63" s="155"/>
      <c r="G63" s="155"/>
      <c r="H63" s="155"/>
      <c r="I63" s="155"/>
      <c r="J63" s="155"/>
      <c r="K63" s="155"/>
      <c r="L63" s="155"/>
      <c r="M63" s="155"/>
    </row>
    <row r="64" spans="1:13" ht="89.25">
      <c r="A64" s="315"/>
      <c r="B64" s="318"/>
      <c r="C64" s="190" t="s">
        <v>288</v>
      </c>
      <c r="D64" s="55" t="s">
        <v>459</v>
      </c>
      <c r="E64" s="155"/>
      <c r="F64" s="155"/>
      <c r="G64" s="155"/>
      <c r="H64" s="155"/>
      <c r="I64" s="155"/>
      <c r="J64" s="155"/>
      <c r="K64" s="155"/>
      <c r="L64" s="155"/>
      <c r="M64" s="155"/>
    </row>
    <row r="65" spans="1:13" ht="15">
      <c r="A65" s="315"/>
      <c r="B65" s="318"/>
      <c r="C65" s="190" t="s">
        <v>289</v>
      </c>
      <c r="D65" s="55" t="s">
        <v>460</v>
      </c>
      <c r="E65" s="155"/>
      <c r="F65" s="155"/>
      <c r="G65" s="155"/>
      <c r="H65" s="155"/>
      <c r="I65" s="155"/>
      <c r="J65" s="155"/>
      <c r="K65" s="155"/>
      <c r="L65" s="155"/>
      <c r="M65" s="155"/>
    </row>
    <row r="66" spans="1:13" ht="38.25">
      <c r="A66" s="315"/>
      <c r="B66" s="318"/>
      <c r="C66" s="190" t="s">
        <v>291</v>
      </c>
      <c r="D66" s="55" t="s">
        <v>461</v>
      </c>
      <c r="E66" s="155"/>
      <c r="F66" s="155"/>
      <c r="G66" s="155"/>
      <c r="H66" s="155"/>
      <c r="I66" s="155"/>
      <c r="J66" s="155"/>
      <c r="K66" s="155"/>
      <c r="L66" s="155"/>
      <c r="M66" s="155"/>
    </row>
    <row r="67" spans="1:13" ht="15">
      <c r="A67" s="316"/>
      <c r="B67" s="319"/>
      <c r="C67" s="190" t="s">
        <v>293</v>
      </c>
      <c r="D67" s="55" t="s">
        <v>462</v>
      </c>
      <c r="E67" s="155"/>
      <c r="F67" s="155"/>
      <c r="G67" s="155"/>
      <c r="H67" s="155"/>
      <c r="I67" s="155"/>
      <c r="J67" s="155"/>
      <c r="K67" s="155"/>
      <c r="L67" s="155"/>
      <c r="M67" s="155"/>
    </row>
    <row r="68" spans="1:13" ht="42.75" customHeight="1">
      <c r="A68" s="314" t="s">
        <v>104</v>
      </c>
      <c r="B68" s="311" t="s">
        <v>105</v>
      </c>
      <c r="C68" s="193" t="s">
        <v>463</v>
      </c>
      <c r="D68" s="55" t="s">
        <v>464</v>
      </c>
      <c r="E68" s="155"/>
      <c r="F68" s="155"/>
      <c r="G68" s="155"/>
      <c r="H68" s="155"/>
      <c r="I68" s="155"/>
      <c r="J68" s="155"/>
      <c r="K68" s="155"/>
      <c r="L68" s="155"/>
      <c r="M68" s="155"/>
    </row>
    <row r="69" spans="1:13" ht="38.25" customHeight="1">
      <c r="A69" s="315"/>
      <c r="B69" s="312"/>
      <c r="C69" s="189" t="s">
        <v>295</v>
      </c>
      <c r="D69" s="55" t="s">
        <v>465</v>
      </c>
      <c r="E69" s="155"/>
      <c r="F69" s="155"/>
      <c r="G69" s="155"/>
      <c r="H69" s="155"/>
      <c r="I69" s="155"/>
      <c r="J69" s="155"/>
      <c r="K69" s="155"/>
      <c r="L69" s="155"/>
      <c r="M69" s="155"/>
    </row>
    <row r="70" spans="1:13" ht="51">
      <c r="A70" s="316"/>
      <c r="B70" s="313"/>
      <c r="C70" s="191" t="s">
        <v>297</v>
      </c>
      <c r="D70" s="55" t="s">
        <v>466</v>
      </c>
      <c r="E70" s="155"/>
      <c r="F70" s="155"/>
      <c r="G70" s="155"/>
      <c r="H70" s="155"/>
      <c r="I70" s="155"/>
      <c r="J70" s="155"/>
      <c r="K70" s="155"/>
      <c r="L70" s="155"/>
      <c r="M70" s="155"/>
    </row>
    <row r="71" spans="1:13" ht="51">
      <c r="A71" s="314" t="s">
        <v>107</v>
      </c>
      <c r="B71" s="311" t="s">
        <v>108</v>
      </c>
      <c r="C71" s="187" t="s">
        <v>300</v>
      </c>
      <c r="D71" s="55" t="s">
        <v>467</v>
      </c>
      <c r="E71" s="155"/>
      <c r="F71" s="155"/>
      <c r="G71" s="155"/>
      <c r="H71" s="155"/>
      <c r="I71" s="155"/>
      <c r="J71" s="155"/>
      <c r="K71" s="155"/>
      <c r="L71" s="155"/>
      <c r="M71" s="155"/>
    </row>
    <row r="72" spans="1:13" ht="38.25">
      <c r="A72" s="315"/>
      <c r="B72" s="312"/>
      <c r="C72" s="187" t="s">
        <v>304</v>
      </c>
      <c r="D72" s="55" t="s">
        <v>468</v>
      </c>
      <c r="E72" s="155"/>
      <c r="F72" s="155"/>
      <c r="G72" s="155"/>
      <c r="H72" s="155"/>
      <c r="I72" s="155"/>
      <c r="J72" s="155"/>
      <c r="K72" s="155"/>
      <c r="L72" s="155"/>
      <c r="M72" s="155"/>
    </row>
    <row r="73" spans="1:13" ht="25.5">
      <c r="A73" s="315"/>
      <c r="B73" s="312"/>
      <c r="C73" s="187" t="s">
        <v>306</v>
      </c>
      <c r="D73" s="55"/>
      <c r="E73" s="155"/>
      <c r="F73" s="155"/>
      <c r="G73" s="155"/>
      <c r="H73" s="155"/>
      <c r="I73" s="155"/>
      <c r="J73" s="155"/>
      <c r="K73" s="155"/>
      <c r="L73" s="155"/>
      <c r="M73" s="155"/>
    </row>
    <row r="74" spans="1:13" ht="15">
      <c r="A74" s="315"/>
      <c r="B74" s="312"/>
      <c r="C74" s="187" t="s">
        <v>308</v>
      </c>
      <c r="D74" s="55"/>
      <c r="E74" s="155"/>
      <c r="F74" s="155"/>
      <c r="G74" s="155"/>
      <c r="H74" s="155"/>
      <c r="I74" s="155"/>
      <c r="J74" s="155"/>
      <c r="K74" s="155"/>
      <c r="L74" s="155"/>
      <c r="M74" s="155"/>
    </row>
    <row r="75" spans="1:13" ht="43.5" customHeight="1">
      <c r="A75" s="316"/>
      <c r="B75" s="313"/>
      <c r="C75" s="187" t="s">
        <v>311</v>
      </c>
      <c r="D75" s="55" t="s">
        <v>469</v>
      </c>
      <c r="E75" s="155"/>
      <c r="F75" s="155"/>
      <c r="G75" s="155"/>
      <c r="H75" s="155"/>
      <c r="I75" s="155"/>
      <c r="J75" s="155"/>
      <c r="K75" s="155"/>
      <c r="L75" s="155"/>
      <c r="M75" s="155"/>
    </row>
    <row r="76" spans="1:13" ht="25.5">
      <c r="A76" s="63" t="s">
        <v>110</v>
      </c>
      <c r="B76" s="79" t="s">
        <v>111</v>
      </c>
      <c r="C76" s="192" t="s">
        <v>212</v>
      </c>
      <c r="D76" s="55"/>
      <c r="E76" s="155"/>
      <c r="F76" s="155"/>
      <c r="G76" s="155"/>
      <c r="H76" s="155"/>
      <c r="I76" s="155"/>
      <c r="J76" s="155"/>
      <c r="K76" s="155"/>
      <c r="L76" s="155"/>
      <c r="M76" s="155"/>
    </row>
    <row r="77" spans="1:3" ht="15.75" customHeight="1">
      <c r="A77" s="117" t="s">
        <v>312</v>
      </c>
      <c r="B77" s="127"/>
      <c r="C77" s="128"/>
    </row>
    <row r="78" spans="1:13" ht="25.5">
      <c r="A78" s="314" t="s">
        <v>114</v>
      </c>
      <c r="B78" s="311" t="s">
        <v>115</v>
      </c>
      <c r="C78" s="100" t="s">
        <v>313</v>
      </c>
      <c r="D78" s="55" t="s">
        <v>470</v>
      </c>
      <c r="E78" s="155"/>
      <c r="F78" s="155"/>
      <c r="G78" s="155"/>
      <c r="H78" s="155"/>
      <c r="I78" s="155"/>
      <c r="J78" s="155"/>
      <c r="K78" s="155"/>
      <c r="L78" s="155"/>
      <c r="M78" s="155"/>
    </row>
    <row r="79" spans="1:13" ht="25.5">
      <c r="A79" s="315"/>
      <c r="B79" s="312"/>
      <c r="C79" s="100" t="s">
        <v>315</v>
      </c>
      <c r="D79" s="55" t="s">
        <v>470</v>
      </c>
      <c r="E79" s="155"/>
      <c r="F79" s="155"/>
      <c r="G79" s="155"/>
      <c r="H79" s="155"/>
      <c r="I79" s="155"/>
      <c r="J79" s="155"/>
      <c r="K79" s="155"/>
      <c r="L79" s="155"/>
      <c r="M79" s="155"/>
    </row>
    <row r="80" spans="1:13" ht="25.5">
      <c r="A80" s="315"/>
      <c r="B80" s="312"/>
      <c r="C80" s="100" t="s">
        <v>316</v>
      </c>
      <c r="D80" s="55" t="s">
        <v>470</v>
      </c>
      <c r="E80" s="155"/>
      <c r="F80" s="155"/>
      <c r="G80" s="155"/>
      <c r="H80" s="155"/>
      <c r="I80" s="155"/>
      <c r="J80" s="155"/>
      <c r="K80" s="155"/>
      <c r="L80" s="155"/>
      <c r="M80" s="155"/>
    </row>
    <row r="81" spans="1:13" ht="25.5">
      <c r="A81" s="315"/>
      <c r="B81" s="312"/>
      <c r="C81" s="100" t="s">
        <v>317</v>
      </c>
      <c r="D81" s="55" t="s">
        <v>471</v>
      </c>
      <c r="E81" s="155"/>
      <c r="F81" s="155"/>
      <c r="G81" s="155"/>
      <c r="H81" s="155"/>
      <c r="I81" s="155"/>
      <c r="J81" s="155"/>
      <c r="K81" s="155"/>
      <c r="L81" s="155"/>
      <c r="M81" s="155"/>
    </row>
    <row r="82" spans="1:13" ht="15">
      <c r="A82" s="315"/>
      <c r="B82" s="312"/>
      <c r="C82" s="100" t="s">
        <v>318</v>
      </c>
      <c r="D82" s="55" t="s">
        <v>472</v>
      </c>
      <c r="E82" s="155"/>
      <c r="F82" s="155"/>
      <c r="G82" s="155"/>
      <c r="H82" s="155"/>
      <c r="I82" s="155"/>
      <c r="J82" s="155"/>
      <c r="K82" s="155"/>
      <c r="L82" s="155"/>
      <c r="M82" s="155"/>
    </row>
    <row r="83" spans="1:13" ht="15">
      <c r="A83" s="316"/>
      <c r="B83" s="313"/>
      <c r="C83" s="100" t="s">
        <v>319</v>
      </c>
      <c r="D83" s="55" t="s">
        <v>473</v>
      </c>
      <c r="E83" s="155"/>
      <c r="F83" s="155"/>
      <c r="G83" s="155"/>
      <c r="H83" s="155"/>
      <c r="I83" s="155"/>
      <c r="J83" s="155"/>
      <c r="K83" s="155"/>
      <c r="L83" s="155"/>
      <c r="M83" s="155"/>
    </row>
    <row r="84" spans="1:13" ht="25.5">
      <c r="A84" s="314" t="s">
        <v>118</v>
      </c>
      <c r="B84" s="311" t="s">
        <v>119</v>
      </c>
      <c r="C84" s="95" t="s">
        <v>321</v>
      </c>
      <c r="D84" s="55" t="s">
        <v>474</v>
      </c>
      <c r="E84" s="155"/>
      <c r="F84" s="155"/>
      <c r="G84" s="155"/>
      <c r="H84" s="155"/>
      <c r="I84" s="155"/>
      <c r="J84" s="155"/>
      <c r="K84" s="155"/>
      <c r="L84" s="155"/>
      <c r="M84" s="155"/>
    </row>
    <row r="85" spans="1:13" ht="25.5">
      <c r="A85" s="315"/>
      <c r="B85" s="312"/>
      <c r="C85" s="100" t="s">
        <v>322</v>
      </c>
      <c r="D85" s="55"/>
      <c r="E85" s="155"/>
      <c r="F85" s="155"/>
      <c r="G85" s="155"/>
      <c r="H85" s="155"/>
      <c r="I85" s="155"/>
      <c r="J85" s="155"/>
      <c r="K85" s="155"/>
      <c r="L85" s="155"/>
      <c r="M85" s="155"/>
    </row>
    <row r="86" spans="1:13" ht="25.5">
      <c r="A86" s="316"/>
      <c r="B86" s="313"/>
      <c r="C86" s="133" t="s">
        <v>325</v>
      </c>
      <c r="D86" s="55" t="s">
        <v>475</v>
      </c>
      <c r="E86" s="155"/>
      <c r="F86" s="155"/>
      <c r="G86" s="155"/>
      <c r="H86" s="155"/>
      <c r="I86" s="155"/>
      <c r="J86" s="155"/>
      <c r="K86" s="155"/>
      <c r="L86" s="155"/>
      <c r="M86" s="155"/>
    </row>
    <row r="87" spans="1:3" ht="15.75" customHeight="1">
      <c r="A87" s="117" t="s">
        <v>327</v>
      </c>
      <c r="B87" s="127"/>
      <c r="C87" s="127"/>
    </row>
    <row r="88" spans="1:13" ht="25.5">
      <c r="A88" s="314" t="s">
        <v>122</v>
      </c>
      <c r="B88" s="311" t="s">
        <v>123</v>
      </c>
      <c r="C88" s="101" t="s">
        <v>328</v>
      </c>
      <c r="D88" s="55" t="s">
        <v>476</v>
      </c>
      <c r="E88" s="155"/>
      <c r="F88" s="155"/>
      <c r="G88" s="155"/>
      <c r="H88" s="155"/>
      <c r="I88" s="155"/>
      <c r="J88" s="155"/>
      <c r="K88" s="155"/>
      <c r="L88" s="155"/>
      <c r="M88" s="155"/>
    </row>
    <row r="89" spans="1:13" ht="25.5">
      <c r="A89" s="315"/>
      <c r="B89" s="312"/>
      <c r="C89" s="101" t="s">
        <v>329</v>
      </c>
      <c r="D89" s="55" t="s">
        <v>477</v>
      </c>
      <c r="E89" s="155"/>
      <c r="F89" s="155"/>
      <c r="G89" s="155"/>
      <c r="H89" s="155"/>
      <c r="I89" s="155"/>
      <c r="J89" s="155"/>
      <c r="K89" s="155"/>
      <c r="L89" s="155"/>
      <c r="M89" s="155"/>
    </row>
    <row r="90" spans="1:13" ht="15">
      <c r="A90" s="316"/>
      <c r="B90" s="313"/>
      <c r="C90" s="101" t="s">
        <v>330</v>
      </c>
      <c r="D90" s="55" t="s">
        <v>478</v>
      </c>
      <c r="E90" s="155"/>
      <c r="F90" s="155"/>
      <c r="G90" s="155"/>
      <c r="H90" s="155"/>
      <c r="I90" s="155"/>
      <c r="J90" s="155"/>
      <c r="K90" s="155"/>
      <c r="L90" s="155"/>
      <c r="M90" s="155"/>
    </row>
    <row r="91" spans="1:13" ht="38.25">
      <c r="A91" s="124" t="s">
        <v>126</v>
      </c>
      <c r="B91" s="79" t="s">
        <v>127</v>
      </c>
      <c r="C91" s="101" t="s">
        <v>331</v>
      </c>
      <c r="D91" s="55" t="s">
        <v>479</v>
      </c>
      <c r="E91" s="155"/>
      <c r="F91" s="155"/>
      <c r="G91" s="155"/>
      <c r="H91" s="155"/>
      <c r="I91" s="155"/>
      <c r="J91" s="155"/>
      <c r="K91" s="155"/>
      <c r="L91" s="155"/>
      <c r="M91" s="155"/>
    </row>
    <row r="92" spans="1:2" ht="15.75" customHeight="1">
      <c r="A92" s="117" t="s">
        <v>332</v>
      </c>
      <c r="B92" s="68"/>
    </row>
    <row r="93" spans="1:13" ht="25.5">
      <c r="A93" s="314" t="s">
        <v>130</v>
      </c>
      <c r="B93" s="311" t="s">
        <v>131</v>
      </c>
      <c r="C93" s="95" t="s">
        <v>333</v>
      </c>
      <c r="D93" s="55" t="s">
        <v>480</v>
      </c>
      <c r="E93" s="155"/>
      <c r="F93" s="155"/>
      <c r="G93" s="155"/>
      <c r="H93" s="155"/>
      <c r="I93" s="155"/>
      <c r="J93" s="155"/>
      <c r="K93" s="155"/>
      <c r="L93" s="155"/>
      <c r="M93" s="155"/>
    </row>
    <row r="94" spans="1:13" ht="25.5">
      <c r="A94" s="315"/>
      <c r="B94" s="312"/>
      <c r="C94" s="95" t="s">
        <v>334</v>
      </c>
      <c r="D94" s="55"/>
      <c r="E94" s="155"/>
      <c r="F94" s="155"/>
      <c r="G94" s="155"/>
      <c r="H94" s="155"/>
      <c r="I94" s="155"/>
      <c r="J94" s="155"/>
      <c r="K94" s="155"/>
      <c r="L94" s="155"/>
      <c r="M94" s="155"/>
    </row>
    <row r="95" spans="1:13" ht="25.5">
      <c r="A95" s="316"/>
      <c r="B95" s="313"/>
      <c r="C95" s="95" t="s">
        <v>337</v>
      </c>
      <c r="D95" s="55" t="s">
        <v>481</v>
      </c>
      <c r="E95" s="155"/>
      <c r="F95" s="155"/>
      <c r="G95" s="155"/>
      <c r="H95" s="155"/>
      <c r="I95" s="155"/>
      <c r="J95" s="155"/>
      <c r="K95" s="155"/>
      <c r="L95" s="155"/>
      <c r="M95" s="155"/>
    </row>
    <row r="96" spans="1:13" ht="25.5">
      <c r="A96" s="314" t="s">
        <v>134</v>
      </c>
      <c r="B96" s="311" t="s">
        <v>135</v>
      </c>
      <c r="C96" s="95" t="s">
        <v>339</v>
      </c>
      <c r="D96" s="55" t="s">
        <v>482</v>
      </c>
      <c r="E96" s="155"/>
      <c r="F96" s="155"/>
      <c r="G96" s="155"/>
      <c r="H96" s="155"/>
      <c r="I96" s="155"/>
      <c r="J96" s="155"/>
      <c r="K96" s="155"/>
      <c r="L96" s="155"/>
      <c r="M96" s="155"/>
    </row>
    <row r="97" spans="1:13" ht="15">
      <c r="A97" s="315"/>
      <c r="B97" s="312"/>
      <c r="C97" s="95" t="s">
        <v>340</v>
      </c>
      <c r="D97" s="55" t="s">
        <v>483</v>
      </c>
      <c r="E97" s="155"/>
      <c r="F97" s="155"/>
      <c r="G97" s="155"/>
      <c r="H97" s="155"/>
      <c r="I97" s="155"/>
      <c r="J97" s="155"/>
      <c r="K97" s="155"/>
      <c r="L97" s="155"/>
      <c r="M97" s="155"/>
    </row>
    <row r="98" spans="1:13" ht="25.5">
      <c r="A98" s="315"/>
      <c r="B98" s="312"/>
      <c r="C98" s="95" t="s">
        <v>341</v>
      </c>
      <c r="D98" s="55" t="s">
        <v>484</v>
      </c>
      <c r="E98" s="155"/>
      <c r="F98" s="155"/>
      <c r="G98" s="155"/>
      <c r="H98" s="155"/>
      <c r="I98" s="155"/>
      <c r="J98" s="155"/>
      <c r="K98" s="155"/>
      <c r="L98" s="155"/>
      <c r="M98" s="155"/>
    </row>
    <row r="99" spans="1:13" ht="25.5">
      <c r="A99" s="315"/>
      <c r="B99" s="312"/>
      <c r="C99" s="133" t="s">
        <v>344</v>
      </c>
      <c r="D99" s="55" t="s">
        <v>485</v>
      </c>
      <c r="E99" s="155"/>
      <c r="F99" s="155"/>
      <c r="G99" s="155"/>
      <c r="H99" s="155"/>
      <c r="I99" s="155"/>
      <c r="J99" s="155"/>
      <c r="K99" s="155"/>
      <c r="L99" s="155"/>
      <c r="M99" s="155"/>
    </row>
    <row r="100" spans="1:13" ht="51">
      <c r="A100" s="314" t="s">
        <v>137</v>
      </c>
      <c r="B100" s="314" t="s">
        <v>138</v>
      </c>
      <c r="C100" s="134" t="s">
        <v>345</v>
      </c>
      <c r="D100" s="55" t="s">
        <v>486</v>
      </c>
      <c r="E100" s="155"/>
      <c r="F100" s="155"/>
      <c r="G100" s="155"/>
      <c r="H100" s="155"/>
      <c r="I100" s="155"/>
      <c r="J100" s="155"/>
      <c r="K100" s="155"/>
      <c r="L100" s="155"/>
      <c r="M100" s="155"/>
    </row>
    <row r="101" spans="1:13" ht="38.25">
      <c r="A101" s="316"/>
      <c r="B101" s="316"/>
      <c r="C101" s="134" t="s">
        <v>346</v>
      </c>
      <c r="D101" s="55" t="s">
        <v>487</v>
      </c>
      <c r="E101" s="155"/>
      <c r="F101" s="155"/>
      <c r="G101" s="155"/>
      <c r="H101" s="155"/>
      <c r="I101" s="155"/>
      <c r="J101" s="155"/>
      <c r="K101" s="155"/>
      <c r="L101" s="155"/>
      <c r="M101" s="155"/>
    </row>
    <row r="102" spans="1:13" ht="8.25" customHeight="1">
      <c r="A102" s="184"/>
      <c r="B102" s="184"/>
      <c r="C102" s="184"/>
      <c r="D102" s="185"/>
      <c r="E102" s="184"/>
      <c r="F102" s="184"/>
      <c r="G102" s="184"/>
      <c r="H102" s="184"/>
      <c r="I102" s="184"/>
      <c r="J102" s="184"/>
      <c r="K102" s="184"/>
      <c r="L102" s="184"/>
      <c r="M102" s="184"/>
    </row>
    <row r="103" spans="1:3" ht="21.75" customHeight="1">
      <c r="A103" s="142" t="s">
        <v>488</v>
      </c>
      <c r="B103" s="52"/>
      <c r="C103" s="52"/>
    </row>
    <row r="104" spans="1:3" ht="18" customHeight="1">
      <c r="A104" s="143" t="s">
        <v>348</v>
      </c>
      <c r="B104" s="51"/>
      <c r="C104" s="51"/>
    </row>
    <row r="105" spans="1:13" ht="25.5">
      <c r="A105" s="63" t="s">
        <v>142</v>
      </c>
      <c r="B105" s="81" t="s">
        <v>143</v>
      </c>
      <c r="C105" s="60" t="s">
        <v>212</v>
      </c>
      <c r="D105" s="55"/>
      <c r="E105" s="155"/>
      <c r="F105" s="155"/>
      <c r="G105" s="155"/>
      <c r="H105" s="155"/>
      <c r="I105" s="155"/>
      <c r="J105" s="155"/>
      <c r="K105" s="155"/>
      <c r="L105" s="155"/>
      <c r="M105" s="155"/>
    </row>
    <row r="106" spans="1:13" ht="38.25">
      <c r="A106" s="63" t="s">
        <v>146</v>
      </c>
      <c r="B106" s="81" t="s">
        <v>147</v>
      </c>
      <c r="C106" s="56" t="s">
        <v>212</v>
      </c>
      <c r="D106" s="55"/>
      <c r="E106" s="155"/>
      <c r="F106" s="155"/>
      <c r="G106" s="155"/>
      <c r="H106" s="155"/>
      <c r="I106" s="155"/>
      <c r="J106" s="155"/>
      <c r="K106" s="155"/>
      <c r="L106" s="155"/>
      <c r="M106" s="155"/>
    </row>
    <row r="107" spans="1:13" ht="38.25">
      <c r="A107" s="63" t="s">
        <v>149</v>
      </c>
      <c r="B107" s="81" t="s">
        <v>150</v>
      </c>
      <c r="C107" s="119" t="s">
        <v>349</v>
      </c>
      <c r="D107" s="55" t="s">
        <v>489</v>
      </c>
      <c r="E107" s="155"/>
      <c r="F107" s="155"/>
      <c r="G107" s="155"/>
      <c r="H107" s="155"/>
      <c r="I107" s="155"/>
      <c r="J107" s="155"/>
      <c r="K107" s="155"/>
      <c r="L107" s="155"/>
      <c r="M107" s="155"/>
    </row>
    <row r="108" spans="1:13" ht="38.25">
      <c r="A108" s="314" t="s">
        <v>152</v>
      </c>
      <c r="B108" s="300" t="s">
        <v>153</v>
      </c>
      <c r="C108" s="119" t="s">
        <v>354</v>
      </c>
      <c r="D108" s="55" t="s">
        <v>490</v>
      </c>
      <c r="E108" s="155"/>
      <c r="F108" s="155"/>
      <c r="G108" s="155"/>
      <c r="H108" s="155"/>
      <c r="I108" s="155"/>
      <c r="J108" s="155"/>
      <c r="K108" s="155"/>
      <c r="L108" s="155"/>
      <c r="M108" s="155"/>
    </row>
    <row r="109" spans="1:13" ht="25.5">
      <c r="A109" s="315"/>
      <c r="B109" s="301"/>
      <c r="C109" s="119" t="s">
        <v>359</v>
      </c>
      <c r="D109" s="55" t="s">
        <v>491</v>
      </c>
      <c r="E109" s="155"/>
      <c r="F109" s="155"/>
      <c r="G109" s="155"/>
      <c r="H109" s="155"/>
      <c r="I109" s="155"/>
      <c r="J109" s="155"/>
      <c r="K109" s="155"/>
      <c r="L109" s="155"/>
      <c r="M109" s="155"/>
    </row>
    <row r="110" spans="1:13" ht="25.5">
      <c r="A110" s="315"/>
      <c r="B110" s="301"/>
      <c r="C110" s="119" t="s">
        <v>360</v>
      </c>
      <c r="D110" s="55" t="s">
        <v>492</v>
      </c>
      <c r="E110" s="155"/>
      <c r="F110" s="155"/>
      <c r="G110" s="155"/>
      <c r="H110" s="155"/>
      <c r="I110" s="155"/>
      <c r="J110" s="155"/>
      <c r="K110" s="155"/>
      <c r="L110" s="155"/>
      <c r="M110" s="155"/>
    </row>
    <row r="111" spans="1:13" ht="25.5">
      <c r="A111" s="316"/>
      <c r="B111" s="331"/>
      <c r="C111" s="119" t="s">
        <v>362</v>
      </c>
      <c r="D111" s="55" t="s">
        <v>493</v>
      </c>
      <c r="E111" s="155"/>
      <c r="F111" s="155"/>
      <c r="G111" s="155"/>
      <c r="H111" s="155"/>
      <c r="I111" s="155"/>
      <c r="J111" s="155"/>
      <c r="K111" s="155"/>
      <c r="L111" s="155"/>
      <c r="M111" s="155"/>
    </row>
    <row r="112" spans="1:4" ht="18" customHeight="1">
      <c r="A112" s="143" t="s">
        <v>363</v>
      </c>
      <c r="B112" s="51"/>
      <c r="C112" s="51"/>
      <c r="D112" s="201"/>
    </row>
    <row r="113" spans="1:13" ht="63.75">
      <c r="A113" s="321" t="s">
        <v>156</v>
      </c>
      <c r="B113" s="311" t="s">
        <v>157</v>
      </c>
      <c r="C113" s="197" t="s">
        <v>364</v>
      </c>
      <c r="D113" s="55" t="s">
        <v>494</v>
      </c>
      <c r="E113" s="155"/>
      <c r="F113" s="155"/>
      <c r="G113" s="155"/>
      <c r="H113" s="155"/>
      <c r="I113" s="155"/>
      <c r="J113" s="155"/>
      <c r="K113" s="155"/>
      <c r="L113" s="155"/>
      <c r="M113" s="155"/>
    </row>
    <row r="114" spans="1:13" ht="38.25">
      <c r="A114" s="322"/>
      <c r="B114" s="312"/>
      <c r="C114" s="197" t="s">
        <v>367</v>
      </c>
      <c r="D114" s="55" t="s">
        <v>495</v>
      </c>
      <c r="E114" s="155"/>
      <c r="F114" s="155"/>
      <c r="G114" s="155"/>
      <c r="H114" s="155"/>
      <c r="I114" s="155"/>
      <c r="J114" s="155"/>
      <c r="K114" s="155"/>
      <c r="L114" s="155"/>
      <c r="M114" s="155"/>
    </row>
    <row r="115" spans="1:13" ht="76.5">
      <c r="A115" s="322"/>
      <c r="B115" s="312"/>
      <c r="C115" s="197" t="s">
        <v>368</v>
      </c>
      <c r="D115" s="55" t="s">
        <v>496</v>
      </c>
      <c r="E115" s="155"/>
      <c r="F115" s="155"/>
      <c r="G115" s="155"/>
      <c r="H115" s="155"/>
      <c r="I115" s="155"/>
      <c r="J115" s="155"/>
      <c r="K115" s="155"/>
      <c r="L115" s="155"/>
      <c r="M115" s="155"/>
    </row>
    <row r="116" spans="1:13" ht="63.75">
      <c r="A116" s="323"/>
      <c r="B116" s="313"/>
      <c r="C116" s="197" t="s">
        <v>369</v>
      </c>
      <c r="D116" s="55" t="s">
        <v>497</v>
      </c>
      <c r="E116" s="155"/>
      <c r="F116" s="155"/>
      <c r="G116" s="155"/>
      <c r="H116" s="155"/>
      <c r="I116" s="155"/>
      <c r="J116" s="155"/>
      <c r="K116" s="155"/>
      <c r="L116" s="155"/>
      <c r="M116" s="155"/>
    </row>
    <row r="117" spans="1:13" ht="15">
      <c r="A117" s="148" t="s">
        <v>160</v>
      </c>
      <c r="B117" s="149" t="s">
        <v>161</v>
      </c>
      <c r="C117" s="196" t="s">
        <v>212</v>
      </c>
      <c r="D117" s="55"/>
      <c r="E117" s="155"/>
      <c r="F117" s="155"/>
      <c r="G117" s="155"/>
      <c r="H117" s="155"/>
      <c r="I117" s="155"/>
      <c r="J117" s="155"/>
      <c r="K117" s="155"/>
      <c r="L117" s="155"/>
      <c r="M117" s="155"/>
    </row>
    <row r="118" spans="1:13" ht="51">
      <c r="A118" s="321" t="s">
        <v>163</v>
      </c>
      <c r="B118" s="324" t="s">
        <v>164</v>
      </c>
      <c r="C118" s="197" t="s">
        <v>371</v>
      </c>
      <c r="D118" s="55" t="s">
        <v>498</v>
      </c>
      <c r="E118" s="155"/>
      <c r="F118" s="155"/>
      <c r="G118" s="155"/>
      <c r="H118" s="155"/>
      <c r="I118" s="155"/>
      <c r="J118" s="155"/>
      <c r="K118" s="155"/>
      <c r="L118" s="155"/>
      <c r="M118" s="155"/>
    </row>
    <row r="119" spans="1:13" ht="38.25">
      <c r="A119" s="322"/>
      <c r="B119" s="324"/>
      <c r="C119" s="197" t="s">
        <v>374</v>
      </c>
      <c r="D119" s="55" t="s">
        <v>499</v>
      </c>
      <c r="E119" s="155"/>
      <c r="F119" s="155"/>
      <c r="G119" s="155"/>
      <c r="H119" s="155"/>
      <c r="I119" s="155"/>
      <c r="J119" s="155"/>
      <c r="K119" s="155"/>
      <c r="L119" s="155"/>
      <c r="M119" s="155"/>
    </row>
    <row r="120" spans="1:13" ht="38.25">
      <c r="A120" s="323"/>
      <c r="B120" s="324"/>
      <c r="C120" s="197" t="s">
        <v>375</v>
      </c>
      <c r="D120" s="55" t="s">
        <v>500</v>
      </c>
      <c r="E120" s="155"/>
      <c r="F120" s="155"/>
      <c r="G120" s="155"/>
      <c r="H120" s="155"/>
      <c r="I120" s="155"/>
      <c r="J120" s="155"/>
      <c r="K120" s="155"/>
      <c r="L120" s="155"/>
      <c r="M120" s="155"/>
    </row>
    <row r="121" spans="1:13" ht="102">
      <c r="A121" s="148" t="s">
        <v>166</v>
      </c>
      <c r="B121" s="150" t="s">
        <v>167</v>
      </c>
      <c r="C121" s="196" t="s">
        <v>212</v>
      </c>
      <c r="D121" s="55"/>
      <c r="E121" s="155"/>
      <c r="F121" s="155"/>
      <c r="G121" s="155"/>
      <c r="H121" s="155"/>
      <c r="I121" s="155"/>
      <c r="J121" s="155"/>
      <c r="K121" s="155"/>
      <c r="L121" s="155"/>
      <c r="M121" s="155"/>
    </row>
    <row r="122" spans="1:4" ht="21" customHeight="1">
      <c r="A122" s="143" t="s">
        <v>376</v>
      </c>
      <c r="B122" s="151"/>
      <c r="C122" s="151"/>
      <c r="D122" s="201"/>
    </row>
    <row r="123" spans="1:13" ht="51">
      <c r="A123" s="314" t="s">
        <v>170</v>
      </c>
      <c r="B123" s="311" t="s">
        <v>171</v>
      </c>
      <c r="C123" s="198" t="s">
        <v>377</v>
      </c>
      <c r="D123" s="55" t="s">
        <v>501</v>
      </c>
      <c r="E123" s="155"/>
      <c r="F123" s="155"/>
      <c r="G123" s="155"/>
      <c r="H123" s="155"/>
      <c r="I123" s="155"/>
      <c r="J123" s="155"/>
      <c r="K123" s="155"/>
      <c r="L123" s="155"/>
      <c r="M123" s="155"/>
    </row>
    <row r="124" spans="1:13" ht="102">
      <c r="A124" s="315"/>
      <c r="B124" s="312"/>
      <c r="C124" s="199" t="s">
        <v>378</v>
      </c>
      <c r="D124" s="55" t="s">
        <v>502</v>
      </c>
      <c r="E124" s="155"/>
      <c r="F124" s="155"/>
      <c r="G124" s="155"/>
      <c r="H124" s="155"/>
      <c r="I124" s="155"/>
      <c r="J124" s="155"/>
      <c r="K124" s="155"/>
      <c r="L124" s="155"/>
      <c r="M124" s="155"/>
    </row>
    <row r="125" spans="1:13" ht="63.75">
      <c r="A125" s="315"/>
      <c r="B125" s="312"/>
      <c r="C125" s="199" t="s">
        <v>379</v>
      </c>
      <c r="D125" s="55" t="s">
        <v>503</v>
      </c>
      <c r="E125" s="155"/>
      <c r="F125" s="155"/>
      <c r="G125" s="155"/>
      <c r="H125" s="155"/>
      <c r="I125" s="155"/>
      <c r="J125" s="155"/>
      <c r="K125" s="155"/>
      <c r="L125" s="155"/>
      <c r="M125" s="155"/>
    </row>
    <row r="126" spans="1:13" ht="38.25">
      <c r="A126" s="315"/>
      <c r="B126" s="312"/>
      <c r="C126" s="199" t="s">
        <v>380</v>
      </c>
      <c r="D126" s="55" t="s">
        <v>504</v>
      </c>
      <c r="E126" s="155"/>
      <c r="F126" s="155"/>
      <c r="G126" s="155"/>
      <c r="H126" s="155"/>
      <c r="I126" s="155"/>
      <c r="J126" s="155"/>
      <c r="K126" s="155"/>
      <c r="L126" s="155"/>
      <c r="M126" s="155"/>
    </row>
    <row r="127" spans="1:13" ht="76.5">
      <c r="A127" s="315"/>
      <c r="B127" s="312"/>
      <c r="C127" s="199" t="s">
        <v>381</v>
      </c>
      <c r="D127" s="55" t="s">
        <v>505</v>
      </c>
      <c r="E127" s="155"/>
      <c r="F127" s="155"/>
      <c r="G127" s="155"/>
      <c r="H127" s="155"/>
      <c r="I127" s="155"/>
      <c r="J127" s="155"/>
      <c r="K127" s="155"/>
      <c r="L127" s="155"/>
      <c r="M127" s="155"/>
    </row>
    <row r="128" spans="1:13" ht="76.5">
      <c r="A128" s="315"/>
      <c r="B128" s="312"/>
      <c r="C128" s="199" t="s">
        <v>382</v>
      </c>
      <c r="D128" s="55" t="s">
        <v>506</v>
      </c>
      <c r="E128" s="155"/>
      <c r="F128" s="155"/>
      <c r="G128" s="155"/>
      <c r="H128" s="155"/>
      <c r="I128" s="155"/>
      <c r="J128" s="155"/>
      <c r="K128" s="155"/>
      <c r="L128" s="155"/>
      <c r="M128" s="155"/>
    </row>
    <row r="129" spans="1:13" ht="89.25">
      <c r="A129" s="315"/>
      <c r="B129" s="312"/>
      <c r="C129" s="199" t="s">
        <v>383</v>
      </c>
      <c r="D129" s="55" t="s">
        <v>507</v>
      </c>
      <c r="E129" s="155"/>
      <c r="F129" s="155"/>
      <c r="G129" s="155"/>
      <c r="H129" s="155"/>
      <c r="I129" s="155"/>
      <c r="J129" s="155"/>
      <c r="K129" s="155"/>
      <c r="L129" s="155"/>
      <c r="M129" s="155"/>
    </row>
    <row r="130" spans="1:13" ht="51">
      <c r="A130" s="315"/>
      <c r="B130" s="312"/>
      <c r="C130" s="199" t="s">
        <v>384</v>
      </c>
      <c r="D130" s="55" t="s">
        <v>508</v>
      </c>
      <c r="E130" s="155"/>
      <c r="F130" s="155"/>
      <c r="G130" s="155"/>
      <c r="H130" s="155"/>
      <c r="I130" s="155"/>
      <c r="J130" s="155"/>
      <c r="K130" s="155"/>
      <c r="L130" s="155"/>
      <c r="M130" s="155"/>
    </row>
    <row r="131" spans="1:13" ht="25.5" customHeight="1">
      <c r="A131" s="316"/>
      <c r="B131" s="313"/>
      <c r="C131" s="199" t="s">
        <v>385</v>
      </c>
      <c r="D131" s="55" t="s">
        <v>509</v>
      </c>
      <c r="E131" s="155"/>
      <c r="F131" s="155"/>
      <c r="G131" s="155"/>
      <c r="H131" s="155"/>
      <c r="I131" s="155"/>
      <c r="J131" s="155"/>
      <c r="K131" s="155"/>
      <c r="L131" s="155"/>
      <c r="M131" s="155"/>
    </row>
    <row r="132" spans="1:13" ht="51">
      <c r="A132" s="314" t="s">
        <v>174</v>
      </c>
      <c r="B132" s="311" t="s">
        <v>175</v>
      </c>
      <c r="C132" s="161" t="s">
        <v>386</v>
      </c>
      <c r="D132" s="55" t="s">
        <v>510</v>
      </c>
      <c r="E132" s="155"/>
      <c r="F132" s="155"/>
      <c r="G132" s="155"/>
      <c r="H132" s="155"/>
      <c r="I132" s="155"/>
      <c r="J132" s="155"/>
      <c r="K132" s="155"/>
      <c r="L132" s="155"/>
      <c r="M132" s="155"/>
    </row>
    <row r="133" spans="1:13" ht="51">
      <c r="A133" s="316"/>
      <c r="B133" s="313"/>
      <c r="C133" s="161" t="s">
        <v>387</v>
      </c>
      <c r="D133" s="55" t="s">
        <v>511</v>
      </c>
      <c r="E133" s="155"/>
      <c r="F133" s="155"/>
      <c r="G133" s="155"/>
      <c r="H133" s="155"/>
      <c r="I133" s="155"/>
      <c r="J133" s="155"/>
      <c r="K133" s="155"/>
      <c r="L133" s="155"/>
      <c r="M133" s="155"/>
    </row>
    <row r="134" spans="1:13" ht="38.25">
      <c r="A134" s="314" t="s">
        <v>177</v>
      </c>
      <c r="B134" s="311" t="s">
        <v>178</v>
      </c>
      <c r="C134" s="161" t="s">
        <v>388</v>
      </c>
      <c r="D134" s="55" t="s">
        <v>512</v>
      </c>
      <c r="E134" s="155"/>
      <c r="F134" s="155"/>
      <c r="G134" s="155"/>
      <c r="H134" s="155"/>
      <c r="I134" s="155"/>
      <c r="J134" s="155"/>
      <c r="K134" s="155"/>
      <c r="L134" s="155"/>
      <c r="M134" s="155"/>
    </row>
    <row r="135" spans="1:13" ht="38.25">
      <c r="A135" s="315"/>
      <c r="B135" s="312"/>
      <c r="C135" s="161" t="s">
        <v>389</v>
      </c>
      <c r="D135" s="55" t="s">
        <v>513</v>
      </c>
      <c r="E135" s="155"/>
      <c r="F135" s="155"/>
      <c r="G135" s="155"/>
      <c r="H135" s="155"/>
      <c r="I135" s="155"/>
      <c r="J135" s="155"/>
      <c r="K135" s="155"/>
      <c r="L135" s="155"/>
      <c r="M135" s="155"/>
    </row>
    <row r="136" spans="1:13" ht="38.25">
      <c r="A136" s="316"/>
      <c r="B136" s="313"/>
      <c r="C136" s="161" t="s">
        <v>390</v>
      </c>
      <c r="D136" s="55" t="s">
        <v>514</v>
      </c>
      <c r="E136" s="155"/>
      <c r="F136" s="155"/>
      <c r="G136" s="155"/>
      <c r="H136" s="155"/>
      <c r="I136" s="155"/>
      <c r="J136" s="155"/>
      <c r="K136" s="155"/>
      <c r="L136" s="155"/>
      <c r="M136" s="155"/>
    </row>
    <row r="137" spans="1:13" ht="127.5">
      <c r="A137" s="329" t="s">
        <v>180</v>
      </c>
      <c r="B137" s="300" t="s">
        <v>181</v>
      </c>
      <c r="C137" s="162" t="s">
        <v>391</v>
      </c>
      <c r="D137" s="55" t="s">
        <v>515</v>
      </c>
      <c r="E137" s="155"/>
      <c r="F137" s="155"/>
      <c r="G137" s="155"/>
      <c r="H137" s="155"/>
      <c r="I137" s="155"/>
      <c r="J137" s="155"/>
      <c r="K137" s="155"/>
      <c r="L137" s="155"/>
      <c r="M137" s="155"/>
    </row>
    <row r="138" spans="1:13" ht="25.5">
      <c r="A138" s="330"/>
      <c r="B138" s="301"/>
      <c r="C138" s="161" t="s">
        <v>392</v>
      </c>
      <c r="D138" s="55" t="s">
        <v>516</v>
      </c>
      <c r="E138" s="155"/>
      <c r="F138" s="155"/>
      <c r="G138" s="155"/>
      <c r="H138" s="155"/>
      <c r="I138" s="155"/>
      <c r="J138" s="155"/>
      <c r="K138" s="155"/>
      <c r="L138" s="155"/>
      <c r="M138" s="155"/>
    </row>
    <row r="139" spans="1:13" ht="25.5">
      <c r="A139" s="330"/>
      <c r="B139" s="301"/>
      <c r="C139" s="200" t="s">
        <v>393</v>
      </c>
      <c r="D139" s="55" t="s">
        <v>517</v>
      </c>
      <c r="E139" s="155"/>
      <c r="F139" s="155"/>
      <c r="G139" s="155"/>
      <c r="H139" s="155"/>
      <c r="I139" s="155"/>
      <c r="J139" s="155"/>
      <c r="K139" s="155"/>
      <c r="L139" s="155"/>
      <c r="M139" s="155"/>
    </row>
    <row r="140" spans="1:13" ht="38.25">
      <c r="A140" s="330"/>
      <c r="B140" s="301"/>
      <c r="C140" s="200" t="s">
        <v>394</v>
      </c>
      <c r="D140" s="55" t="s">
        <v>518</v>
      </c>
      <c r="E140" s="155"/>
      <c r="F140" s="155"/>
      <c r="G140" s="155"/>
      <c r="H140" s="155"/>
      <c r="I140" s="155"/>
      <c r="J140" s="155"/>
      <c r="K140" s="155"/>
      <c r="L140" s="155"/>
      <c r="M140" s="155"/>
    </row>
    <row r="141" spans="1:13" ht="38.25">
      <c r="A141" s="330"/>
      <c r="B141" s="301"/>
      <c r="C141" s="200" t="s">
        <v>395</v>
      </c>
      <c r="D141" s="55" t="s">
        <v>519</v>
      </c>
      <c r="E141" s="155"/>
      <c r="F141" s="155"/>
      <c r="G141" s="155"/>
      <c r="H141" s="155"/>
      <c r="I141" s="155"/>
      <c r="J141" s="155"/>
      <c r="K141" s="155"/>
      <c r="L141" s="155"/>
      <c r="M141" s="155"/>
    </row>
    <row r="142" spans="1:13" ht="76.5">
      <c r="A142" s="330"/>
      <c r="B142" s="301"/>
      <c r="C142" s="200" t="s">
        <v>396</v>
      </c>
      <c r="D142" s="55" t="s">
        <v>520</v>
      </c>
      <c r="E142" s="155"/>
      <c r="F142" s="155"/>
      <c r="G142" s="155"/>
      <c r="H142" s="155"/>
      <c r="I142" s="155"/>
      <c r="J142" s="155"/>
      <c r="K142" s="155"/>
      <c r="L142" s="155"/>
      <c r="M142" s="155"/>
    </row>
    <row r="143" spans="1:13" ht="25.5">
      <c r="A143" s="330"/>
      <c r="B143" s="331"/>
      <c r="C143" s="200" t="s">
        <v>397</v>
      </c>
      <c r="D143" s="55" t="s">
        <v>521</v>
      </c>
      <c r="E143" s="155"/>
      <c r="F143" s="155"/>
      <c r="G143" s="155"/>
      <c r="H143" s="155"/>
      <c r="I143" s="155"/>
      <c r="J143" s="155"/>
      <c r="K143" s="155"/>
      <c r="L143" s="155"/>
      <c r="M143" s="155"/>
    </row>
    <row r="144" spans="1:13" ht="63.75">
      <c r="A144" s="155" t="s">
        <v>183</v>
      </c>
      <c r="B144" s="81" t="s">
        <v>184</v>
      </c>
      <c r="C144" s="200" t="s">
        <v>398</v>
      </c>
      <c r="D144" s="55" t="s">
        <v>522</v>
      </c>
      <c r="E144" s="155"/>
      <c r="F144" s="155"/>
      <c r="G144" s="155"/>
      <c r="H144" s="155"/>
      <c r="I144" s="155"/>
      <c r="J144" s="155"/>
      <c r="K144" s="155"/>
      <c r="L144" s="155"/>
      <c r="M144" s="155"/>
    </row>
    <row r="145" spans="1:13" ht="114.75">
      <c r="A145" s="332" t="s">
        <v>186</v>
      </c>
      <c r="B145" s="314" t="s">
        <v>187</v>
      </c>
      <c r="C145" s="200" t="s">
        <v>399</v>
      </c>
      <c r="D145" s="55" t="s">
        <v>523</v>
      </c>
      <c r="E145" s="155"/>
      <c r="F145" s="155"/>
      <c r="G145" s="155"/>
      <c r="H145" s="155"/>
      <c r="I145" s="155"/>
      <c r="J145" s="155"/>
      <c r="K145" s="155"/>
      <c r="L145" s="155"/>
      <c r="M145" s="155"/>
    </row>
    <row r="146" spans="1:13" ht="25.5" customHeight="1">
      <c r="A146" s="333"/>
      <c r="B146" s="315"/>
      <c r="C146" s="200" t="s">
        <v>401</v>
      </c>
      <c r="D146" s="208" t="s">
        <v>524</v>
      </c>
      <c r="E146" s="155"/>
      <c r="F146" s="155"/>
      <c r="G146" s="155"/>
      <c r="H146" s="155"/>
      <c r="I146" s="155"/>
      <c r="J146" s="155"/>
      <c r="K146" s="155"/>
      <c r="L146" s="155"/>
      <c r="M146" s="155"/>
    </row>
    <row r="147" spans="1:13" ht="38.25">
      <c r="A147" s="333"/>
      <c r="B147" s="315"/>
      <c r="C147" s="200" t="s">
        <v>402</v>
      </c>
      <c r="D147" s="55" t="s">
        <v>525</v>
      </c>
      <c r="E147" s="155"/>
      <c r="F147" s="155"/>
      <c r="G147" s="155"/>
      <c r="H147" s="155"/>
      <c r="I147" s="155"/>
      <c r="J147" s="155"/>
      <c r="K147" s="155"/>
      <c r="L147" s="155"/>
      <c r="M147" s="155"/>
    </row>
    <row r="148" spans="1:13" ht="63.75">
      <c r="A148" s="333"/>
      <c r="B148" s="315"/>
      <c r="C148" s="200" t="s">
        <v>403</v>
      </c>
      <c r="D148" s="55" t="s">
        <v>526</v>
      </c>
      <c r="E148" s="155"/>
      <c r="F148" s="155"/>
      <c r="G148" s="155"/>
      <c r="H148" s="155"/>
      <c r="I148" s="155"/>
      <c r="J148" s="155"/>
      <c r="K148" s="155"/>
      <c r="L148" s="155"/>
      <c r="M148" s="155"/>
    </row>
    <row r="149" spans="1:13" ht="38.25">
      <c r="A149" s="334"/>
      <c r="B149" s="316"/>
      <c r="C149" s="200" t="s">
        <v>404</v>
      </c>
      <c r="D149" s="55" t="s">
        <v>527</v>
      </c>
      <c r="E149" s="155"/>
      <c r="F149" s="155"/>
      <c r="G149" s="155"/>
      <c r="H149" s="155"/>
      <c r="I149" s="155"/>
      <c r="J149" s="155"/>
      <c r="K149" s="155"/>
      <c r="L149" s="155"/>
      <c r="M149" s="155"/>
    </row>
    <row r="150" spans="1:13" ht="25.5">
      <c r="A150" s="155" t="s">
        <v>189</v>
      </c>
      <c r="B150" s="81" t="s">
        <v>190</v>
      </c>
      <c r="C150" s="200" t="s">
        <v>405</v>
      </c>
      <c r="D150" s="55" t="s">
        <v>528</v>
      </c>
      <c r="E150" s="155"/>
      <c r="F150" s="155"/>
      <c r="G150" s="155"/>
      <c r="H150" s="155"/>
      <c r="I150" s="155"/>
      <c r="J150" s="155"/>
      <c r="K150" s="155"/>
      <c r="L150" s="155"/>
      <c r="M150" s="155"/>
    </row>
  </sheetData>
  <mergeCells count="51">
    <mergeCell ref="B7:B9"/>
    <mergeCell ref="A7:A9"/>
    <mergeCell ref="B62:B67"/>
    <mergeCell ref="A31:A34"/>
    <mergeCell ref="B31:B34"/>
    <mergeCell ref="A35:A36"/>
    <mergeCell ref="B35:B36"/>
    <mergeCell ref="A84:A86"/>
    <mergeCell ref="B84:B86"/>
    <mergeCell ref="A88:A90"/>
    <mergeCell ref="B88:B90"/>
    <mergeCell ref="E1:L1"/>
    <mergeCell ref="A10:A11"/>
    <mergeCell ref="B10:B11"/>
    <mergeCell ref="A12:A13"/>
    <mergeCell ref="B12:B13"/>
    <mergeCell ref="A20:A21"/>
    <mergeCell ref="B20:B21"/>
    <mergeCell ref="A15:A16"/>
    <mergeCell ref="B15:B16"/>
    <mergeCell ref="A39:A49"/>
    <mergeCell ref="B39:B49"/>
    <mergeCell ref="A62:A67"/>
    <mergeCell ref="A71:A75"/>
    <mergeCell ref="B71:B75"/>
    <mergeCell ref="A78:A83"/>
    <mergeCell ref="B78:B83"/>
    <mergeCell ref="B68:B70"/>
    <mergeCell ref="A68:A70"/>
    <mergeCell ref="A108:A111"/>
    <mergeCell ref="B108:B111"/>
    <mergeCell ref="A113:A116"/>
    <mergeCell ref="B113:B116"/>
    <mergeCell ref="A93:A95"/>
    <mergeCell ref="B93:B95"/>
    <mergeCell ref="A100:A101"/>
    <mergeCell ref="B100:B101"/>
    <mergeCell ref="A96:A99"/>
    <mergeCell ref="B96:B99"/>
    <mergeCell ref="A118:A120"/>
    <mergeCell ref="B118:B120"/>
    <mergeCell ref="A123:A131"/>
    <mergeCell ref="B123:B131"/>
    <mergeCell ref="A132:A133"/>
    <mergeCell ref="B132:B133"/>
    <mergeCell ref="A134:A136"/>
    <mergeCell ref="B134:B136"/>
    <mergeCell ref="A137:A143"/>
    <mergeCell ref="B137:B143"/>
    <mergeCell ref="B145:B149"/>
    <mergeCell ref="A145:A149"/>
  </mergeCells>
  <printOptions/>
  <pageMargins left="0.3937007874015748" right="0.3937007874015748" top="0.3937007874015748" bottom="0.3937007874015748" header="0.31496062992125984" footer="0.31496062992125984"/>
  <pageSetup horizontalDpi="1200" verticalDpi="1200" orientation="landscape" paperSize="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77C6-4529-4C62-98FB-6616DC48806E}">
  <sheetPr>
    <tabColor theme="0" tint="-0.1499900072813034"/>
  </sheetPr>
  <dimension ref="A1:A7"/>
  <sheetViews>
    <sheetView workbookViewId="0" topLeftCell="A1">
      <selection activeCell="A2" sqref="A2"/>
    </sheetView>
  </sheetViews>
  <sheetFormatPr defaultColWidth="9.140625" defaultRowHeight="15"/>
  <cols>
    <col min="1" max="1" width="14.28125" style="0" customWidth="1"/>
  </cols>
  <sheetData>
    <row r="1" ht="15">
      <c r="A1" s="52" t="s">
        <v>529</v>
      </c>
    </row>
    <row r="2" ht="15">
      <c r="A2" s="51" t="s">
        <v>218</v>
      </c>
    </row>
    <row r="3" ht="15">
      <c r="A3" s="51" t="s">
        <v>213</v>
      </c>
    </row>
    <row r="4" ht="25.5">
      <c r="A4" s="51" t="s">
        <v>247</v>
      </c>
    </row>
    <row r="5" ht="51">
      <c r="A5" s="51" t="s">
        <v>530</v>
      </c>
    </row>
    <row r="6" ht="25.5">
      <c r="A6" s="51" t="s">
        <v>531</v>
      </c>
    </row>
    <row r="7" ht="15">
      <c r="A7" s="51" t="s">
        <v>532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Zuzana Královičová</dc:creator>
  <cp:keywords/>
  <dc:description/>
  <cp:lastModifiedBy>Mgr. Zuzana Královičová</cp:lastModifiedBy>
  <dcterms:created xsi:type="dcterms:W3CDTF">2021-04-16T07:59:47Z</dcterms:created>
  <dcterms:modified xsi:type="dcterms:W3CDTF">2022-03-15T09:22:14Z</dcterms:modified>
  <cp:category/>
  <cp:version/>
  <cp:contentType/>
  <cp:contentStatus/>
</cp:coreProperties>
</file>